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115" windowHeight="7680"/>
  </bookViews>
  <sheets>
    <sheet name="Sheet1" sheetId="1" r:id="rId1"/>
    <sheet name="Sheet2" sheetId="2" r:id="rId2"/>
    <sheet name="Sheet3" sheetId="3" r:id="rId3"/>
  </sheets>
  <definedNames>
    <definedName name="data" localSheetId="1">Sheet2!#REF!</definedName>
    <definedName name="data_1" localSheetId="1">Sheet2!#REF!</definedName>
    <definedName name="data_2" localSheetId="1">Sheet2!#REF!</definedName>
    <definedName name="data_3" localSheetId="1">Sheet2!#REF!</definedName>
    <definedName name="data_4" localSheetId="1">Sheet2!#REF!</definedName>
    <definedName name="data_5" localSheetId="1">Sheet2!#REF!</definedName>
    <definedName name="data_6" localSheetId="1">Sheet2!#REF!</definedName>
    <definedName name="data_7" localSheetId="1">Sheet2!#REF!</definedName>
    <definedName name="data_8" localSheetId="1">Sheet2!$A$1:$I$5</definedName>
  </definedNames>
  <calcPr calcId="14562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</calcChain>
</file>

<file path=xl/connections.xml><?xml version="1.0" encoding="utf-8"?>
<connections xmlns="http://schemas.openxmlformats.org/spreadsheetml/2006/main">
  <connection id="1" name="data" type="6" refreshedVersion="4" background="1">
    <textPr codePage="437" sourceFile="C:\Users\vramaswamy\Documents\MDwork\xls\data.dat" space="1" consecutive="1">
      <textFields count="5">
        <textField/>
        <textField/>
        <textField/>
        <textField/>
        <textField/>
      </textFields>
    </textPr>
  </connection>
  <connection id="2" name="data1" type="6" refreshedVersion="4" background="1" saveData="1">
    <textPr codePage="437" sourceFile="C:\Users\vramaswamy\Documents\MDwork\xls\data.dat" space="1" comma="1" semicolon="1" consecutive="1" delimiter="_x0000_">
      <textFields count="5">
        <textField/>
        <textField/>
        <textField/>
        <textField/>
        <textField/>
      </textFields>
    </textPr>
  </connection>
  <connection id="3" name="data2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data3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data4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data5" type="6" refreshedVersion="4" background="1" saveData="1">
    <textPr codePage="437" sourceFile="C:\Users\vramaswamy\Documents\MDwork\xls\data.dat" space="1" comma="1" semicolon="1" consecutive="1" delimiter="_x0000_">
      <textFields count="8">
        <textField/>
        <textField/>
        <textField/>
        <textField/>
        <textField/>
        <textField/>
        <textField/>
        <textField/>
      </textFields>
    </textPr>
  </connection>
  <connection id="7" name="data6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data7" type="6" refreshedVersion="4" background="1" saveData="1">
    <textPr codePage="437" sourceFile="C:\Users\vramaswamy\Documents\MDwork\xls\data.dat" space="1" comma="1" semicolon="1" consecutive="1" delimiter="_x0000_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data8" type="6" refreshedVersion="4" background="1" saveData="1">
    <textPr codePage="437" sourceFile="C:\Users\vramaswamy\Documents\MDwork\xls\data.dat" space="1" comma="1" semicolon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<sst xmlns="http://schemas.openxmlformats.org/spreadsheetml/2006/main" count="88" uniqueCount="28">
  <si>
    <t>RECP</t>
  </si>
  <si>
    <t>LIGAND</t>
  </si>
  <si>
    <t>MM/PBSA</t>
  </si>
  <si>
    <t>Time</t>
  </si>
  <si>
    <t>Complex</t>
  </si>
  <si>
    <t>LIG</t>
  </si>
  <si>
    <t>binding affinity</t>
  </si>
  <si>
    <t>SIRT3/Ternary/4FVT</t>
  </si>
  <si>
    <t>SIRT3/Ternary/4BVG loop</t>
  </si>
  <si>
    <t>Sirt3/AC-CS peptide</t>
  </si>
  <si>
    <t>MM/GBSA</t>
  </si>
  <si>
    <t>Frame 1</t>
  </si>
  <si>
    <t>Frame1</t>
  </si>
  <si>
    <t>NAD+</t>
  </si>
  <si>
    <t>Sirt3/INT</t>
  </si>
  <si>
    <t>NAM</t>
  </si>
  <si>
    <t>SIRT3/INT/NAM(4FVT)</t>
  </si>
  <si>
    <t>SIRT3/INT/NAM(4BVG)</t>
  </si>
  <si>
    <t>2-12ns</t>
  </si>
  <si>
    <t>INT</t>
  </si>
  <si>
    <t>AC-CS peptide</t>
  </si>
  <si>
    <t>Sirt3/NAD+</t>
  </si>
  <si>
    <t>Sirt3/NAM</t>
  </si>
  <si>
    <t>2.005-4.005</t>
  </si>
  <si>
    <t>4.005-6.005</t>
  </si>
  <si>
    <t>6.005-8.005</t>
  </si>
  <si>
    <t>8.005-10.005</t>
  </si>
  <si>
    <t>10.005-12.005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</si>
</sst>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3F3F76"/>
      <name val="Times New Roman"/>
      <family val="1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rgb="FF006100"/>
      <name val="Times New Roman"/>
      <family val="1"/>
    </font>
    <font>
      <sz val="11"/>
      <name val="Times New Roman"/>
      <family val="1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7" fillId="6" borderId="2" applyNumberFormat="0" applyAlignment="0" applyProtection="0"/>
  </cellStyleXfs>
  <cellXfs count="32">
    <xf numFmtId="0" fontId="0" fillId="0" borderId="0" xfId="0"/>
    <xf numFmtId="0" fontId="0" fillId="0" borderId="0" xfId="0"/>
    <xf numFmtId="0" fontId="5" fillId="2" borderId="0" xfId="1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2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/>
    <xf numFmtId="2" fontId="6" fillId="3" borderId="1" xfId="2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3" fillId="4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0" fontId="7" fillId="6" borderId="2" xfId="3"/>
    <xf numFmtId="2" fontId="7" fillId="6" borderId="2" xfId="3" applyNumberFormat="1" applyAlignment="1">
      <alignment horizontal="center" vertical="center"/>
    </xf>
    <xf numFmtId="2" fontId="7" fillId="6" borderId="2" xfId="3" applyNumberFormat="1" applyAlignment="1">
      <alignment horizontal="center"/>
    </xf>
    <xf numFmtId="0" fontId="7" fillId="6" borderId="2" xfId="3" applyAlignment="1">
      <alignment horizontal="center"/>
    </xf>
    <xf numFmtId="2" fontId="9" fillId="2" borderId="0" xfId="1" applyNumberFormat="1" applyFont="1" applyAlignment="1">
      <alignment horizontal="center"/>
    </xf>
    <xf numFmtId="2" fontId="11" fillId="6" borderId="2" xfId="3" applyNumberFormat="1" applyFont="1" applyAlignment="1">
      <alignment horizontal="center" vertical="center"/>
    </xf>
    <xf numFmtId="0" fontId="11" fillId="6" borderId="2" xfId="3" applyFont="1" applyAlignment="1">
      <alignment horizontal="center"/>
    </xf>
    <xf numFmtId="2" fontId="11" fillId="6" borderId="2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6" borderId="2" xfId="3" applyFont="1" applyAlignment="1">
      <alignment horizontal="center"/>
    </xf>
    <xf numFmtId="2" fontId="12" fillId="6" borderId="2" xfId="3" applyNumberFormat="1" applyFont="1" applyAlignment="1">
      <alignment horizontal="center"/>
    </xf>
    <xf numFmtId="2" fontId="13" fillId="6" borderId="2" xfId="3" applyNumberFormat="1" applyFont="1"/>
  </cellXfs>
  <cellStyles count="4">
    <cellStyle name="Check Cell" xfId="3" builtinId="23"/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ta_8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M36" sqref="M36"/>
    </sheetView>
  </sheetViews>
  <sheetFormatPr defaultRowHeight="15" x14ac:dyDescent="0.25"/>
  <cols>
    <col min="1" max="1" width="58" customWidth="1"/>
    <col min="2" max="2" width="12.85546875" customWidth="1"/>
    <col min="3" max="3" width="27.5703125" style="11" customWidth="1"/>
    <col min="4" max="4" width="18.28515625" style="11" customWidth="1"/>
    <col min="5" max="12" width="14.7109375" style="11" customWidth="1"/>
  </cols>
  <sheetData>
    <row r="1" spans="1:13" ht="15.75" x14ac:dyDescent="0.25">
      <c r="A1" s="1"/>
      <c r="B1" s="5"/>
      <c r="C1" s="14" t="s">
        <v>0</v>
      </c>
      <c r="D1" s="14" t="s">
        <v>1</v>
      </c>
      <c r="E1" s="9" t="s">
        <v>10</v>
      </c>
      <c r="F1" s="9" t="s">
        <v>10</v>
      </c>
      <c r="G1" s="9" t="s">
        <v>10</v>
      </c>
      <c r="H1" s="12" t="s">
        <v>10</v>
      </c>
      <c r="I1" s="9" t="s">
        <v>2</v>
      </c>
      <c r="J1" s="9" t="s">
        <v>2</v>
      </c>
      <c r="K1" s="9" t="s">
        <v>2</v>
      </c>
      <c r="L1" s="12" t="s">
        <v>2</v>
      </c>
    </row>
    <row r="2" spans="1:13" ht="15.75" x14ac:dyDescent="0.25">
      <c r="A2" s="1"/>
      <c r="B2" s="3" t="s">
        <v>3</v>
      </c>
      <c r="C2" s="7"/>
      <c r="D2" s="7"/>
      <c r="E2" s="7" t="s">
        <v>4</v>
      </c>
      <c r="F2" s="7" t="s">
        <v>0</v>
      </c>
      <c r="G2" s="7" t="s">
        <v>5</v>
      </c>
      <c r="H2" s="12" t="s">
        <v>6</v>
      </c>
      <c r="I2" s="7" t="s">
        <v>4</v>
      </c>
      <c r="J2" s="7" t="s">
        <v>0</v>
      </c>
      <c r="K2" s="7" t="s">
        <v>5</v>
      </c>
      <c r="L2" s="12" t="s">
        <v>6</v>
      </c>
    </row>
    <row r="3" spans="1:13" ht="15.75" x14ac:dyDescent="0.25">
      <c r="A3" s="2" t="s">
        <v>7</v>
      </c>
      <c r="B3" s="10" t="s">
        <v>11</v>
      </c>
      <c r="C3" s="15" t="s">
        <v>9</v>
      </c>
      <c r="D3" s="8" t="s">
        <v>13</v>
      </c>
      <c r="E3" s="13">
        <v>-7307.4588000000003</v>
      </c>
      <c r="F3" s="13">
        <v>-6995.7358999999997</v>
      </c>
      <c r="G3" s="13">
        <v>-248.55350000000001</v>
      </c>
      <c r="H3" s="13">
        <v>-63.169499999999999</v>
      </c>
      <c r="I3" s="13">
        <v>-6207.3644999999997</v>
      </c>
      <c r="J3" s="13">
        <v>-5939.9213</v>
      </c>
      <c r="K3" s="13">
        <v>-269.89269999999999</v>
      </c>
      <c r="L3" s="13">
        <v>2.4495</v>
      </c>
      <c r="M3" s="4"/>
    </row>
    <row r="4" spans="1:13" s="1" customFormat="1" ht="15.75" x14ac:dyDescent="0.25">
      <c r="A4" s="2" t="s">
        <v>7</v>
      </c>
      <c r="B4" s="10" t="s">
        <v>18</v>
      </c>
      <c r="C4" s="15" t="s">
        <v>9</v>
      </c>
      <c r="D4" s="8" t="s">
        <v>13</v>
      </c>
      <c r="E4" s="13">
        <v>-7345.3612329999996</v>
      </c>
      <c r="F4" s="13">
        <v>-7025.5555999999997</v>
      </c>
      <c r="G4" s="13">
        <v>-257.54579999999999</v>
      </c>
      <c r="H4" s="13">
        <v>-62.259833329999999</v>
      </c>
      <c r="I4" s="13">
        <v>-6254.6336670000001</v>
      </c>
      <c r="J4" s="13">
        <v>-5978.564883</v>
      </c>
      <c r="K4" s="13">
        <v>-279.48025000000001</v>
      </c>
      <c r="L4" s="13">
        <v>3.4115000000000002</v>
      </c>
      <c r="M4" s="4"/>
    </row>
    <row r="5" spans="1:13" s="1" customFormat="1" ht="15.75" x14ac:dyDescent="0.25">
      <c r="B5" s="4"/>
      <c r="C5" s="4"/>
      <c r="D5" s="17"/>
      <c r="E5" s="13"/>
      <c r="F5" s="13"/>
      <c r="G5" s="13"/>
      <c r="H5" s="13"/>
      <c r="I5" s="13"/>
      <c r="J5" s="13"/>
      <c r="K5" s="13"/>
      <c r="L5" s="13"/>
    </row>
    <row r="6" spans="1:13" s="1" customFormat="1" ht="15.75" x14ac:dyDescent="0.25">
      <c r="A6" s="2" t="s">
        <v>7</v>
      </c>
      <c r="B6" s="10" t="s">
        <v>11</v>
      </c>
      <c r="C6" s="15" t="s">
        <v>21</v>
      </c>
      <c r="D6" s="8" t="s">
        <v>20</v>
      </c>
      <c r="E6" s="13">
        <v>-7307.4588000000003</v>
      </c>
      <c r="F6" s="13">
        <v>-7244.3010000000004</v>
      </c>
      <c r="G6" s="13">
        <v>-2.6987999999999999</v>
      </c>
      <c r="H6" s="13">
        <v>-60.459099999999999</v>
      </c>
      <c r="I6" s="13">
        <v>-6207.3644999999997</v>
      </c>
      <c r="J6" s="13">
        <v>-6187.0582000000004</v>
      </c>
      <c r="K6" s="13">
        <v>-2.9676999999999998</v>
      </c>
      <c r="L6" s="13">
        <v>-17.3386</v>
      </c>
      <c r="M6" s="4"/>
    </row>
    <row r="7" spans="1:13" s="1" customFormat="1" ht="16.5" thickBot="1" x14ac:dyDescent="0.3">
      <c r="A7" s="2" t="s">
        <v>7</v>
      </c>
      <c r="B7" s="10" t="s">
        <v>18</v>
      </c>
      <c r="C7" s="15" t="s">
        <v>21</v>
      </c>
      <c r="D7" s="15" t="s">
        <v>20</v>
      </c>
      <c r="E7" s="23"/>
      <c r="F7" s="23"/>
      <c r="G7" s="23"/>
      <c r="H7" s="23"/>
      <c r="I7" s="23"/>
      <c r="J7" s="23"/>
      <c r="K7" s="23"/>
      <c r="L7" s="23"/>
      <c r="M7" s="4"/>
    </row>
    <row r="8" spans="1:13" s="1" customFormat="1" ht="17.25" thickTop="1" thickBot="1" x14ac:dyDescent="0.3">
      <c r="A8" s="19"/>
      <c r="B8" s="25"/>
      <c r="C8" s="24"/>
      <c r="D8" s="20"/>
      <c r="E8" s="26"/>
      <c r="F8" s="26"/>
      <c r="G8" s="26"/>
      <c r="H8" s="26"/>
      <c r="I8" s="26"/>
      <c r="J8" s="26"/>
      <c r="K8" s="26"/>
      <c r="L8" s="26"/>
      <c r="M8" s="4"/>
    </row>
    <row r="9" spans="1:13" ht="16.5" thickTop="1" x14ac:dyDescent="0.25">
      <c r="A9" s="6" t="s">
        <v>8</v>
      </c>
      <c r="B9" s="10" t="s">
        <v>12</v>
      </c>
      <c r="C9" s="8" t="s">
        <v>9</v>
      </c>
      <c r="D9" s="8" t="s">
        <v>13</v>
      </c>
      <c r="E9" s="8">
        <v>-7934.5093999999999</v>
      </c>
      <c r="F9" s="13">
        <v>-7582.8626000000004</v>
      </c>
      <c r="G9" s="13">
        <v>-263.70949999999999</v>
      </c>
      <c r="H9" s="13">
        <v>-87.937399999999997</v>
      </c>
      <c r="I9" s="13">
        <v>-6801.7345999999998</v>
      </c>
      <c r="J9" s="13">
        <v>-6511.3678</v>
      </c>
      <c r="K9" s="13">
        <v>-282.31889999999999</v>
      </c>
      <c r="L9" s="13">
        <v>-8.0479000000000003</v>
      </c>
      <c r="M9" s="4"/>
    </row>
    <row r="10" spans="1:13" ht="15.75" x14ac:dyDescent="0.25">
      <c r="A10" s="6" t="s">
        <v>8</v>
      </c>
      <c r="B10" s="10" t="s">
        <v>18</v>
      </c>
      <c r="C10" s="8" t="s">
        <v>9</v>
      </c>
      <c r="D10" s="8" t="s">
        <v>13</v>
      </c>
      <c r="E10" s="13">
        <v>-7720.3668200000002</v>
      </c>
      <c r="F10" s="13">
        <v>-7399.2660400000004</v>
      </c>
      <c r="G10" s="13">
        <v>-264.86883999999998</v>
      </c>
      <c r="H10" s="13">
        <v>-56.231940000000002</v>
      </c>
      <c r="I10" s="13">
        <v>-6636.5520299999998</v>
      </c>
      <c r="J10" s="13">
        <v>-6366.2707200000004</v>
      </c>
      <c r="K10" s="13">
        <v>-284.85091</v>
      </c>
      <c r="L10" s="13">
        <v>14.569599999999999</v>
      </c>
      <c r="M10" s="4"/>
    </row>
    <row r="11" spans="1:13" s="1" customFormat="1" ht="15.75" x14ac:dyDescent="0.25">
      <c r="B11" s="4"/>
      <c r="C11" s="27"/>
      <c r="D11" s="17"/>
      <c r="E11" s="13"/>
      <c r="F11" s="13"/>
      <c r="G11" s="13"/>
      <c r="H11" s="13"/>
      <c r="I11" s="13"/>
      <c r="J11" s="13"/>
      <c r="K11" s="13"/>
      <c r="L11" s="13"/>
    </row>
    <row r="12" spans="1:13" s="1" customFormat="1" ht="15.75" x14ac:dyDescent="0.25">
      <c r="A12" s="6" t="s">
        <v>8</v>
      </c>
      <c r="B12" s="10" t="s">
        <v>12</v>
      </c>
      <c r="C12" s="8" t="s">
        <v>21</v>
      </c>
      <c r="D12" s="8" t="s">
        <v>20</v>
      </c>
      <c r="E12" s="13">
        <v>-7934.5093999999999</v>
      </c>
      <c r="F12" s="13">
        <v>-7887.7852999999996</v>
      </c>
      <c r="G12" s="13">
        <v>3.0947</v>
      </c>
      <c r="H12" s="13">
        <v>-49.818800000000003</v>
      </c>
      <c r="I12" s="13">
        <v>-6801.7345999999998</v>
      </c>
      <c r="J12" s="13">
        <v>-6793.8591999999999</v>
      </c>
      <c r="K12" s="13">
        <v>11.519500000000001</v>
      </c>
      <c r="L12" s="13">
        <v>-19.3949</v>
      </c>
      <c r="M12" s="4"/>
    </row>
    <row r="13" spans="1:13" ht="16.5" thickBot="1" x14ac:dyDescent="0.3">
      <c r="A13" s="6" t="s">
        <v>8</v>
      </c>
      <c r="B13" s="10" t="s">
        <v>18</v>
      </c>
      <c r="C13" s="8" t="s">
        <v>21</v>
      </c>
      <c r="D13" s="8" t="s">
        <v>20</v>
      </c>
      <c r="E13" s="13">
        <v>-7720.3668200000002</v>
      </c>
      <c r="F13" s="13">
        <v>-7681.0609299999996</v>
      </c>
      <c r="G13" s="13">
        <v>7.6678899999999999</v>
      </c>
      <c r="H13" s="13">
        <v>-46.973750000000003</v>
      </c>
      <c r="I13" s="13">
        <v>-6636.5520299999998</v>
      </c>
      <c r="J13" s="13">
        <v>-6636.8994700000003</v>
      </c>
      <c r="K13" s="13">
        <v>15.56779</v>
      </c>
      <c r="L13" s="13">
        <v>-15.220359999999999</v>
      </c>
      <c r="M13" s="4"/>
    </row>
    <row r="14" spans="1:13" ht="17.25" thickTop="1" thickBot="1" x14ac:dyDescent="0.3">
      <c r="A14" s="22"/>
      <c r="B14" s="25"/>
      <c r="C14" s="26"/>
      <c r="D14" s="21"/>
      <c r="E14" s="26"/>
      <c r="F14" s="26"/>
      <c r="G14" s="26"/>
      <c r="H14" s="26"/>
      <c r="I14" s="26"/>
      <c r="J14" s="26"/>
      <c r="K14" s="26"/>
      <c r="L14" s="26"/>
      <c r="M14" s="4"/>
    </row>
    <row r="15" spans="1:13" ht="16.5" thickTop="1" x14ac:dyDescent="0.25">
      <c r="A15" s="2" t="s">
        <v>16</v>
      </c>
      <c r="B15" s="16" t="s">
        <v>11</v>
      </c>
      <c r="C15" s="8" t="s">
        <v>14</v>
      </c>
      <c r="D15" s="8" t="s">
        <v>15</v>
      </c>
      <c r="E15" s="13">
        <v>-7201.9548000000004</v>
      </c>
      <c r="F15" s="13">
        <v>-7104.3308999999999</v>
      </c>
      <c r="G15" s="13">
        <v>-77.880200000000002</v>
      </c>
      <c r="H15" s="13">
        <v>-19.743600000000001</v>
      </c>
      <c r="I15" s="13">
        <v>-5820.8576000000003</v>
      </c>
      <c r="J15" s="13">
        <v>-5751.4169000000002</v>
      </c>
      <c r="K15" s="13">
        <v>-75.303100000000001</v>
      </c>
      <c r="L15" s="13">
        <v>5.8624000000000001</v>
      </c>
      <c r="M15" s="4"/>
    </row>
    <row r="16" spans="1:13" ht="15.75" x14ac:dyDescent="0.25">
      <c r="A16" s="2" t="s">
        <v>16</v>
      </c>
      <c r="B16" s="16" t="s">
        <v>18</v>
      </c>
      <c r="C16" s="8" t="s">
        <v>14</v>
      </c>
      <c r="D16" s="8" t="s">
        <v>15</v>
      </c>
      <c r="E16" s="13">
        <v>-7146.48</v>
      </c>
      <c r="F16" s="13">
        <v>-7050.17</v>
      </c>
      <c r="G16" s="13">
        <v>-75.989999999999995</v>
      </c>
      <c r="H16" s="13">
        <v>-20.329999999999998</v>
      </c>
      <c r="I16" s="13">
        <v>-5873.69</v>
      </c>
      <c r="J16" s="13">
        <v>-5796.7</v>
      </c>
      <c r="K16" s="13">
        <v>-73.03</v>
      </c>
      <c r="L16" s="13">
        <v>-3.96</v>
      </c>
      <c r="M16" s="4"/>
    </row>
    <row r="17" spans="1:13" s="1" customFormat="1" ht="15.75" x14ac:dyDescent="0.25">
      <c r="B17" s="27"/>
      <c r="C17" s="13"/>
      <c r="D17" s="18"/>
      <c r="E17" s="13"/>
      <c r="F17" s="13"/>
      <c r="G17" s="13"/>
      <c r="H17" s="13"/>
      <c r="I17" s="13"/>
      <c r="J17" s="13"/>
      <c r="K17" s="13"/>
      <c r="L17" s="13"/>
    </row>
    <row r="18" spans="1:13" s="1" customFormat="1" ht="15.75" x14ac:dyDescent="0.25">
      <c r="A18" s="6" t="s">
        <v>16</v>
      </c>
      <c r="B18" s="27" t="s">
        <v>11</v>
      </c>
      <c r="C18" s="27" t="s">
        <v>22</v>
      </c>
      <c r="D18" s="28" t="s">
        <v>19</v>
      </c>
      <c r="E18" s="27">
        <v>-7201.9548000000004</v>
      </c>
      <c r="F18" s="27">
        <v>-6922.4957000000004</v>
      </c>
      <c r="G18" s="27">
        <v>-186.72919999999999</v>
      </c>
      <c r="H18" s="27">
        <v>-92.729900000000001</v>
      </c>
      <c r="I18" s="27">
        <v>-5820.8576000000003</v>
      </c>
      <c r="J18" s="27">
        <v>-5634.0501999999997</v>
      </c>
      <c r="K18" s="27">
        <v>-214.4819</v>
      </c>
      <c r="L18" s="27">
        <v>27.674499999999998</v>
      </c>
      <c r="M18" s="4"/>
    </row>
    <row r="19" spans="1:13" s="1" customFormat="1" ht="16.5" thickBot="1" x14ac:dyDescent="0.3">
      <c r="A19" s="6" t="s">
        <v>16</v>
      </c>
      <c r="B19" s="27" t="s">
        <v>18</v>
      </c>
      <c r="C19" s="27" t="s">
        <v>22</v>
      </c>
      <c r="D19" s="28" t="s">
        <v>19</v>
      </c>
      <c r="E19" s="13">
        <v>-7146.4847</v>
      </c>
      <c r="F19" s="13">
        <v>-6853.9124000000002</v>
      </c>
      <c r="G19" s="13">
        <v>-188.44756000000001</v>
      </c>
      <c r="H19" s="13">
        <v>-104.12472</v>
      </c>
      <c r="I19" s="13">
        <v>-5873.68858</v>
      </c>
      <c r="J19" s="13">
        <v>-5634.8752000000004</v>
      </c>
      <c r="K19" s="13">
        <v>-214.29872</v>
      </c>
      <c r="L19" s="13">
        <v>-24.514659999999999</v>
      </c>
      <c r="M19" s="4"/>
    </row>
    <row r="20" spans="1:13" s="1" customFormat="1" ht="17.25" thickTop="1" thickBot="1" x14ac:dyDescent="0.3">
      <c r="A20" s="19"/>
      <c r="B20" s="29"/>
      <c r="C20" s="30"/>
      <c r="D20" s="31"/>
      <c r="E20" s="30"/>
      <c r="F20" s="30"/>
      <c r="G20" s="30"/>
      <c r="H20" s="30"/>
      <c r="I20" s="30"/>
      <c r="J20" s="30"/>
      <c r="K20" s="30"/>
      <c r="L20" s="30"/>
    </row>
    <row r="21" spans="1:13" ht="16.5" thickTop="1" x14ac:dyDescent="0.25">
      <c r="A21" s="6" t="s">
        <v>17</v>
      </c>
      <c r="B21" s="16" t="s">
        <v>12</v>
      </c>
      <c r="C21" s="8" t="s">
        <v>14</v>
      </c>
      <c r="D21" s="8" t="s">
        <v>15</v>
      </c>
      <c r="E21" s="13">
        <v>-10429.311900000001</v>
      </c>
      <c r="F21" s="13">
        <v>-10326.321</v>
      </c>
      <c r="G21" s="13">
        <v>-80.563400000000001</v>
      </c>
      <c r="H21" s="13">
        <v>-22.427499999999998</v>
      </c>
      <c r="I21" s="13">
        <v>-9218.2134000000005</v>
      </c>
      <c r="J21" s="13">
        <v>-9129.3492000000006</v>
      </c>
      <c r="K21" s="13">
        <v>-77.863</v>
      </c>
      <c r="L21" s="13">
        <v>-11.001200000000001</v>
      </c>
      <c r="M21" s="4"/>
    </row>
    <row r="22" spans="1:13" ht="15.75" x14ac:dyDescent="0.25">
      <c r="A22" s="6" t="s">
        <v>17</v>
      </c>
      <c r="B22" s="16" t="s">
        <v>18</v>
      </c>
      <c r="C22" s="8" t="s">
        <v>14</v>
      </c>
      <c r="D22" s="8" t="s">
        <v>15</v>
      </c>
      <c r="E22" s="13">
        <v>-7203.5803999999998</v>
      </c>
      <c r="F22" s="13">
        <v>-7105.1255600000004</v>
      </c>
      <c r="G22" s="13">
        <v>-75.954920000000001</v>
      </c>
      <c r="H22" s="13">
        <v>-22.499939999999999</v>
      </c>
      <c r="I22" s="13">
        <v>-5901.22534</v>
      </c>
      <c r="J22" s="13">
        <v>-5820.4714199999999</v>
      </c>
      <c r="K22" s="13">
        <v>-73.021360000000001</v>
      </c>
      <c r="L22" s="13">
        <v>-7.7325600000000003</v>
      </c>
      <c r="M22" s="4"/>
    </row>
    <row r="23" spans="1:13" s="1" customFormat="1" ht="15.75" x14ac:dyDescent="0.25">
      <c r="B23" s="27"/>
      <c r="C23" s="13"/>
      <c r="D23" s="18"/>
      <c r="E23" s="13"/>
      <c r="F23" s="13"/>
      <c r="G23" s="13"/>
      <c r="H23" s="13"/>
      <c r="I23" s="13"/>
      <c r="J23" s="13"/>
      <c r="K23" s="13"/>
      <c r="L23" s="13"/>
    </row>
    <row r="24" spans="1:13" ht="15.75" x14ac:dyDescent="0.25">
      <c r="A24" s="6" t="s">
        <v>17</v>
      </c>
      <c r="B24" s="16" t="s">
        <v>12</v>
      </c>
      <c r="C24" s="8" t="s">
        <v>22</v>
      </c>
      <c r="D24" s="8" t="s">
        <v>19</v>
      </c>
      <c r="E24" s="13">
        <v>-10429.311900000001</v>
      </c>
      <c r="F24" s="13">
        <v>-10025.974399999999</v>
      </c>
      <c r="G24" s="13">
        <v>-264.41449999999998</v>
      </c>
      <c r="H24" s="13">
        <v>-138.923</v>
      </c>
      <c r="I24" s="13">
        <v>-9218.2134000000005</v>
      </c>
      <c r="J24" s="13">
        <v>-8891.4320000000007</v>
      </c>
      <c r="K24" s="13">
        <v>-287.11750000000001</v>
      </c>
      <c r="L24" s="13">
        <v>-39.663899999999998</v>
      </c>
    </row>
    <row r="25" spans="1:13" ht="15.75" x14ac:dyDescent="0.25">
      <c r="A25" s="6" t="s">
        <v>17</v>
      </c>
      <c r="B25" s="16" t="s">
        <v>18</v>
      </c>
      <c r="C25" s="8" t="s">
        <v>22</v>
      </c>
      <c r="D25" s="8" t="s">
        <v>19</v>
      </c>
      <c r="E25" s="13">
        <v>-7203.5803999999998</v>
      </c>
      <c r="F25" s="13">
        <v>-6885.4643599999999</v>
      </c>
      <c r="G25" s="13">
        <v>-193.19167999999999</v>
      </c>
      <c r="H25" s="13">
        <v>-124.92435999999999</v>
      </c>
      <c r="I25" s="13">
        <v>-5901.22534</v>
      </c>
      <c r="J25" s="13">
        <v>-5655.1644800000004</v>
      </c>
      <c r="K25" s="13">
        <v>-218.10661999999999</v>
      </c>
      <c r="L25" s="13">
        <v>-27.954239999999999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28" sqref="I28"/>
    </sheetView>
  </sheetViews>
  <sheetFormatPr defaultRowHeight="15" x14ac:dyDescent="0.25"/>
  <cols>
    <col min="1" max="1" width="12.85546875" bestFit="1" customWidth="1"/>
    <col min="2" max="3" width="10.7109375" bestFit="1" customWidth="1"/>
    <col min="4" max="5" width="9.7109375" bestFit="1" customWidth="1"/>
    <col min="6" max="7" width="10.7109375" bestFit="1" customWidth="1"/>
    <col min="8" max="8" width="9.7109375" bestFit="1" customWidth="1"/>
    <col min="9" max="9" width="8.7109375" customWidth="1"/>
  </cols>
  <sheetData>
    <row r="1" spans="1:9" x14ac:dyDescent="0.25">
      <c r="A1" t="s">
        <v>23</v>
      </c>
      <c r="B1">
        <v>-7145.4431999999997</v>
      </c>
      <c r="C1">
        <v>-6854.7066999999997</v>
      </c>
      <c r="D1">
        <v>-188.03989999999999</v>
      </c>
      <c r="E1">
        <v>-102.6966</v>
      </c>
      <c r="F1">
        <v>-5870.7456000000002</v>
      </c>
      <c r="G1">
        <v>-5633.1450000000004</v>
      </c>
      <c r="H1">
        <v>-214.32579999999999</v>
      </c>
      <c r="I1">
        <v>-23.274799999999999</v>
      </c>
    </row>
    <row r="2" spans="1:9" x14ac:dyDescent="0.25">
      <c r="A2" t="s">
        <v>24</v>
      </c>
      <c r="B2">
        <v>-7149.5995000000003</v>
      </c>
      <c r="C2">
        <v>-6860.7039999999997</v>
      </c>
      <c r="D2">
        <v>-187.5232</v>
      </c>
      <c r="E2">
        <v>-101.3723</v>
      </c>
      <c r="F2">
        <v>-5884.6758</v>
      </c>
      <c r="G2">
        <v>-5652.6421</v>
      </c>
      <c r="H2">
        <v>-213.15129999999999</v>
      </c>
      <c r="I2">
        <v>-18.882400000000001</v>
      </c>
    </row>
    <row r="3" spans="1:9" x14ac:dyDescent="0.25">
      <c r="A3" t="s">
        <v>25</v>
      </c>
      <c r="B3">
        <v>-7151.8459999999995</v>
      </c>
      <c r="C3">
        <v>-6856.7311</v>
      </c>
      <c r="D3">
        <v>-189.01589999999999</v>
      </c>
      <c r="E3">
        <v>-106.099</v>
      </c>
      <c r="F3">
        <v>-5870.1800999999996</v>
      </c>
      <c r="G3">
        <v>-5626.3895000000002</v>
      </c>
      <c r="H3">
        <v>-214.74029999999999</v>
      </c>
      <c r="I3">
        <v>-29.0504</v>
      </c>
    </row>
    <row r="4" spans="1:9" x14ac:dyDescent="0.25">
      <c r="A4" t="s">
        <v>26</v>
      </c>
      <c r="B4">
        <v>-7153.3861999999999</v>
      </c>
      <c r="C4">
        <v>-6856.6957000000002</v>
      </c>
      <c r="D4">
        <v>-188.70400000000001</v>
      </c>
      <c r="E4">
        <v>-107.98650000000001</v>
      </c>
      <c r="F4">
        <v>-5885.3908000000001</v>
      </c>
      <c r="G4">
        <v>-5642.6040999999996</v>
      </c>
      <c r="H4">
        <v>-214.4264</v>
      </c>
      <c r="I4">
        <v>-28.360199999999999</v>
      </c>
    </row>
    <row r="5" spans="1:9" x14ac:dyDescent="0.25">
      <c r="A5" t="s">
        <v>27</v>
      </c>
      <c r="B5">
        <v>-7132.1486000000004</v>
      </c>
      <c r="C5">
        <v>-6840.7245000000003</v>
      </c>
      <c r="D5">
        <v>-188.95480000000001</v>
      </c>
      <c r="E5">
        <v>-102.4692</v>
      </c>
      <c r="F5">
        <v>-5857.4506000000001</v>
      </c>
      <c r="G5">
        <v>-5619.5953</v>
      </c>
      <c r="H5">
        <v>-214.84979999999999</v>
      </c>
      <c r="I5">
        <v>-23.005500000000001</v>
      </c>
    </row>
    <row r="6" spans="1:9" x14ac:dyDescent="0.25">
      <c r="B6">
        <f>AVERAGE(B1:B5)</f>
        <v>-7146.4847000000009</v>
      </c>
      <c r="C6">
        <f>AVERAGE(C1:C5)</f>
        <v>-6853.9124000000011</v>
      </c>
      <c r="D6">
        <f>AVERAGE(D1:D5)</f>
        <v>-188.44755999999998</v>
      </c>
      <c r="E6">
        <f>AVERAGE(E1:E5)</f>
        <v>-104.12472</v>
      </c>
      <c r="F6">
        <f>AVERAGE(F1:F5)</f>
        <v>-5873.68858</v>
      </c>
      <c r="G6">
        <f>AVERAGE(G1:G5)</f>
        <v>-5634.8752000000004</v>
      </c>
      <c r="H6">
        <f>AVERAGE(H1:H5)</f>
        <v>-214.29872</v>
      </c>
      <c r="I6">
        <f>AVERAGE(I1:I5)</f>
        <v>-24.514659999999999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Sheet2!data_8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2016-07-22T17:48:32Z</dcterms:created>
  <dcterms:modified xsi:type="dcterms:W3CDTF">2016-07-25T21:13:54Z</dcterms:modified>
</cp:coreProperties>
</file>