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15" windowHeight="7680"/>
  </bookViews>
  <sheets>
    <sheet name="Sheet1" sheetId="1" r:id="rId1"/>
    <sheet name="Sheet2" sheetId="2" r:id="rId2"/>
    <sheet name="Sheet3" sheetId="3" r:id="rId3"/>
  </sheets>
  <definedNames>
    <definedName name="data" localSheetId="1">Sheet2!$A$1:$I$11</definedName>
    <definedName name="data_1" localSheetId="1">Sheet2!#REF!</definedName>
    <definedName name="data_2" localSheetId="1">Sheet2!#REF!</definedName>
    <definedName name="data_3" localSheetId="1">Sheet2!#REF!</definedName>
    <definedName name="data_4" localSheetId="1">Sheet2!#REF!</definedName>
    <definedName name="data_5" localSheetId="1">Sheet2!#REF!</definedName>
    <definedName name="data_6" localSheetId="1">Sheet2!#REF!</definedName>
    <definedName name="data_7" localSheetId="1">Sheet2!#REF!</definedName>
    <definedName name="data_8" localSheetId="1">Sheet2!#REF!</definedName>
  </definedNames>
  <calcPr calcId="145621"/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8" i="2"/>
</calcChain>
</file>

<file path=xl/connections.xml><?xml version="1.0" encoding="utf-8"?>
<connections xmlns="http://schemas.openxmlformats.org/spreadsheetml/2006/main">
  <connection id="1" name="data" type="6" refreshedVersion="4" background="1">
    <textPr codePage="437" sourceFile="C:\Users\vramaswamy\Documents\MDwork\xls\data.dat" space="1" consecutive="1">
      <textFields count="5">
        <textField/>
        <textField/>
        <textField/>
        <textField/>
        <textField/>
      </textFields>
    </textPr>
  </connection>
  <connection id="2" name="data1" type="6" refreshedVersion="4" background="1" saveData="1">
    <textPr codePage="437" sourceFile="C:\Users\vramaswamy\Documents\MDwork\xls\data.dat" space="1" comma="1" semicolon="1" consecutive="1" delimiter="_x0000_">
      <textFields count="5">
        <textField/>
        <textField/>
        <textField/>
        <textField/>
        <textField/>
      </textFields>
    </textPr>
  </connection>
  <connection id="3" name="data2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data3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ata4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ata5" type="6" refreshedVersion="4" background="1" saveData="1">
    <textPr codePage="437" sourceFile="C:\Users\vramaswamy\Documents\MDwork\xls\data.dat" space="1" comma="1" semicolon="1" consecutive="1" delimiter="_x0000_">
      <textFields count="8">
        <textField/>
        <textField/>
        <textField/>
        <textField/>
        <textField/>
        <textField/>
        <textField/>
        <textField/>
      </textFields>
    </textPr>
  </connection>
  <connection id="7" name="data6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ata7" type="6" refreshedVersion="4" background="1" saveData="1">
    <textPr codePage="437" sourceFile="C:\Users\vramaswamy\Documents\MDwork\xls\data.dat" space="1" comma="1" semicolon="1" consecutive="1" delimiter="_x0000_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data8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data9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<sst xmlns="http://schemas.openxmlformats.org/spreadsheetml/2006/main" count="93" uniqueCount="33">
  <si>
    <t>RECP</t>
  </si>
  <si>
    <t>LIGAND</t>
  </si>
  <si>
    <t>MM/PBSA</t>
  </si>
  <si>
    <t>Time</t>
  </si>
  <si>
    <t>Complex</t>
  </si>
  <si>
    <t>LIG</t>
  </si>
  <si>
    <t>binding affinity</t>
  </si>
  <si>
    <t>SIRT3/Ternary/4FVT</t>
  </si>
  <si>
    <t>SIRT3/Ternary/4BVG loop</t>
  </si>
  <si>
    <t>Sirt3/AC-CS peptide</t>
  </si>
  <si>
    <t>MM/GBSA</t>
  </si>
  <si>
    <t>Frame 1</t>
  </si>
  <si>
    <t>Frame1</t>
  </si>
  <si>
    <t>NAD+</t>
  </si>
  <si>
    <t>Sirt3/INT</t>
  </si>
  <si>
    <t>NAM</t>
  </si>
  <si>
    <t>SIRT3/INT/NAM(4FVT)</t>
  </si>
  <si>
    <t>SIRT3/INT/NAM(4BVG)</t>
  </si>
  <si>
    <t>2-12ns</t>
  </si>
  <si>
    <t>INT</t>
  </si>
  <si>
    <t>AC-CS peptide</t>
  </si>
  <si>
    <t>Sirt3/NAD+</t>
  </si>
  <si>
    <t>Sirt3/NAM</t>
  </si>
  <si>
    <t>0.17-2.17</t>
  </si>
  <si>
    <t>2.17-4.17</t>
  </si>
  <si>
    <t>4.17-6.17</t>
  </si>
  <si>
    <t>6.17-8.17</t>
  </si>
  <si>
    <t>8.17-10.17</t>
  </si>
  <si>
    <t>10.17-12.17</t>
  </si>
  <si>
    <t>12.17-14.17</t>
  </si>
  <si>
    <t>14.17-16.17</t>
  </si>
  <si>
    <t>16.17-18.17</t>
  </si>
  <si>
    <t>18.17-20.17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</si>
</sst>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3F3F76"/>
      <name val="Times New Roman"/>
      <family val="1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7" fillId="6" borderId="2" applyNumberFormat="0" applyAlignment="0" applyProtection="0"/>
  </cellStyleXfs>
  <cellXfs count="32">
    <xf numFmtId="0" fontId="0" fillId="0" borderId="0" xfId="0"/>
    <xf numFmtId="0" fontId="0" fillId="0" borderId="0" xfId="0"/>
    <xf numFmtId="0" fontId="5" fillId="2" borderId="0" xfId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2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6" fillId="3" borderId="1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7" fillId="6" borderId="2" xfId="3"/>
    <xf numFmtId="2" fontId="7" fillId="6" borderId="2" xfId="3" applyNumberFormat="1" applyAlignment="1">
      <alignment horizontal="center" vertical="center"/>
    </xf>
    <xf numFmtId="2" fontId="7" fillId="6" borderId="2" xfId="3" applyNumberFormat="1" applyAlignment="1">
      <alignment horizontal="center"/>
    </xf>
    <xf numFmtId="0" fontId="7" fillId="6" borderId="2" xfId="3" applyAlignment="1">
      <alignment horizontal="center"/>
    </xf>
    <xf numFmtId="2" fontId="10" fillId="6" borderId="2" xfId="3" applyNumberFormat="1" applyFont="1" applyAlignment="1">
      <alignment horizontal="center" vertical="center"/>
    </xf>
    <xf numFmtId="0" fontId="10" fillId="6" borderId="2" xfId="3" applyFont="1" applyAlignment="1">
      <alignment horizontal="center"/>
    </xf>
    <xf numFmtId="2" fontId="10" fillId="6" borderId="2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6" borderId="2" xfId="3" applyFont="1" applyAlignment="1">
      <alignment horizontal="center"/>
    </xf>
    <xf numFmtId="2" fontId="11" fillId="6" borderId="2" xfId="3" applyNumberFormat="1" applyFont="1" applyAlignment="1">
      <alignment horizontal="center"/>
    </xf>
    <xf numFmtId="2" fontId="12" fillId="6" borderId="2" xfId="3" applyNumberFormat="1" applyFont="1"/>
    <xf numFmtId="2" fontId="3" fillId="0" borderId="0" xfId="0" applyNumberFormat="1" applyFont="1" applyAlignment="1">
      <alignment horizontal="center"/>
    </xf>
  </cellXfs>
  <cellStyles count="4">
    <cellStyle name="Check Cell" xfId="3" builtinId="23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ta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N35" sqref="N35"/>
    </sheetView>
  </sheetViews>
  <sheetFormatPr defaultRowHeight="15" x14ac:dyDescent="0.25"/>
  <cols>
    <col min="1" max="1" width="58" customWidth="1"/>
    <col min="2" max="2" width="12.85546875" customWidth="1"/>
    <col min="3" max="3" width="27.5703125" style="11" customWidth="1"/>
    <col min="4" max="4" width="18.28515625" style="11" customWidth="1"/>
    <col min="5" max="12" width="14.7109375" style="11" customWidth="1"/>
  </cols>
  <sheetData>
    <row r="1" spans="1:13" ht="15.75" x14ac:dyDescent="0.25">
      <c r="A1" s="1"/>
      <c r="B1" s="5"/>
      <c r="C1" s="14" t="s">
        <v>0</v>
      </c>
      <c r="D1" s="14" t="s">
        <v>1</v>
      </c>
      <c r="E1" s="9" t="s">
        <v>10</v>
      </c>
      <c r="F1" s="9" t="s">
        <v>10</v>
      </c>
      <c r="G1" s="9" t="s">
        <v>10</v>
      </c>
      <c r="H1" s="12" t="s">
        <v>10</v>
      </c>
      <c r="I1" s="9" t="s">
        <v>2</v>
      </c>
      <c r="J1" s="9" t="s">
        <v>2</v>
      </c>
      <c r="K1" s="9" t="s">
        <v>2</v>
      </c>
      <c r="L1" s="12" t="s">
        <v>2</v>
      </c>
    </row>
    <row r="2" spans="1:13" ht="15.75" x14ac:dyDescent="0.25">
      <c r="A2" s="1"/>
      <c r="B2" s="3" t="s">
        <v>3</v>
      </c>
      <c r="C2" s="7"/>
      <c r="D2" s="7"/>
      <c r="E2" s="7" t="s">
        <v>4</v>
      </c>
      <c r="F2" s="7" t="s">
        <v>0</v>
      </c>
      <c r="G2" s="7" t="s">
        <v>5</v>
      </c>
      <c r="H2" s="12" t="s">
        <v>6</v>
      </c>
      <c r="I2" s="7" t="s">
        <v>4</v>
      </c>
      <c r="J2" s="7" t="s">
        <v>0</v>
      </c>
      <c r="K2" s="7" t="s">
        <v>5</v>
      </c>
      <c r="L2" s="12" t="s">
        <v>6</v>
      </c>
    </row>
    <row r="3" spans="1:13" ht="15.75" x14ac:dyDescent="0.25">
      <c r="A3" s="2" t="s">
        <v>7</v>
      </c>
      <c r="B3" s="10" t="s">
        <v>11</v>
      </c>
      <c r="C3" s="15" t="s">
        <v>9</v>
      </c>
      <c r="D3" s="8" t="s">
        <v>13</v>
      </c>
      <c r="E3" s="13">
        <v>-7307.4588000000003</v>
      </c>
      <c r="F3" s="13">
        <v>-6995.7358999999997</v>
      </c>
      <c r="G3" s="13">
        <v>-248.55350000000001</v>
      </c>
      <c r="H3" s="13">
        <v>-63.169499999999999</v>
      </c>
      <c r="I3" s="13">
        <v>-6207.3644999999997</v>
      </c>
      <c r="J3" s="13">
        <v>-5939.9213</v>
      </c>
      <c r="K3" s="13">
        <v>-269.89269999999999</v>
      </c>
      <c r="L3" s="13">
        <v>2.4495</v>
      </c>
      <c r="M3" s="4"/>
    </row>
    <row r="4" spans="1:13" s="1" customFormat="1" ht="15.75" x14ac:dyDescent="0.25">
      <c r="A4" s="2" t="s">
        <v>7</v>
      </c>
      <c r="B4" s="10" t="s">
        <v>18</v>
      </c>
      <c r="C4" s="15" t="s">
        <v>9</v>
      </c>
      <c r="D4" s="8" t="s">
        <v>13</v>
      </c>
      <c r="E4" s="13">
        <v>-7345.3612329999996</v>
      </c>
      <c r="F4" s="13">
        <v>-7025.5555999999997</v>
      </c>
      <c r="G4" s="13">
        <v>-257.54579999999999</v>
      </c>
      <c r="H4" s="13">
        <v>-62.259833329999999</v>
      </c>
      <c r="I4" s="13">
        <v>-6254.6336670000001</v>
      </c>
      <c r="J4" s="13">
        <v>-5978.564883</v>
      </c>
      <c r="K4" s="13">
        <v>-279.48025000000001</v>
      </c>
      <c r="L4" s="13">
        <v>3.4115000000000002</v>
      </c>
      <c r="M4" s="4"/>
    </row>
    <row r="5" spans="1:13" s="1" customFormat="1" ht="15.75" x14ac:dyDescent="0.25">
      <c r="B5" s="4"/>
      <c r="C5" s="4"/>
      <c r="D5" s="17"/>
      <c r="E5" s="13"/>
      <c r="F5" s="13"/>
      <c r="G5" s="13"/>
      <c r="H5" s="13"/>
      <c r="I5" s="13"/>
      <c r="J5" s="13"/>
      <c r="K5" s="13"/>
      <c r="L5" s="13"/>
    </row>
    <row r="6" spans="1:13" s="1" customFormat="1" ht="15.75" x14ac:dyDescent="0.25">
      <c r="A6" s="2" t="s">
        <v>7</v>
      </c>
      <c r="B6" s="10" t="s">
        <v>11</v>
      </c>
      <c r="C6" s="15" t="s">
        <v>21</v>
      </c>
      <c r="D6" s="8" t="s">
        <v>20</v>
      </c>
      <c r="E6" s="13">
        <v>-7307.4588000000003</v>
      </c>
      <c r="F6" s="13">
        <v>-7244.3010000000004</v>
      </c>
      <c r="G6" s="13">
        <v>-2.6987999999999999</v>
      </c>
      <c r="H6" s="13">
        <v>-60.459099999999999</v>
      </c>
      <c r="I6" s="13">
        <v>-6207.3644999999997</v>
      </c>
      <c r="J6" s="13">
        <v>-6187.0582000000004</v>
      </c>
      <c r="K6" s="13">
        <v>-2.9676999999999998</v>
      </c>
      <c r="L6" s="13">
        <v>-17.3386</v>
      </c>
      <c r="M6" s="4"/>
    </row>
    <row r="7" spans="1:13" s="1" customFormat="1" ht="16.5" thickBot="1" x14ac:dyDescent="0.3">
      <c r="A7" s="2" t="s">
        <v>7</v>
      </c>
      <c r="B7" s="10" t="s">
        <v>18</v>
      </c>
      <c r="C7" s="15" t="s">
        <v>21</v>
      </c>
      <c r="D7" s="15" t="s">
        <v>20</v>
      </c>
      <c r="E7" s="31">
        <v>-7345.3612329999996</v>
      </c>
      <c r="F7" s="31">
        <v>-7298.8082999999997</v>
      </c>
      <c r="G7" s="31">
        <v>5.6630333329999996</v>
      </c>
      <c r="H7" s="31">
        <v>-52.21596667</v>
      </c>
      <c r="I7" s="31">
        <v>-6254.6336670000001</v>
      </c>
      <c r="J7" s="31">
        <v>-6246.9983830000001</v>
      </c>
      <c r="K7" s="31">
        <v>4.8733166670000001</v>
      </c>
      <c r="L7" s="31">
        <v>-12.50856667</v>
      </c>
      <c r="M7" s="4"/>
    </row>
    <row r="8" spans="1:13" s="1" customFormat="1" ht="17.25" thickTop="1" thickBot="1" x14ac:dyDescent="0.3">
      <c r="A8" s="19"/>
      <c r="B8" s="24"/>
      <c r="C8" s="23"/>
      <c r="D8" s="20"/>
      <c r="E8" s="25"/>
      <c r="F8" s="25"/>
      <c r="G8" s="25"/>
      <c r="H8" s="25"/>
      <c r="I8" s="25"/>
      <c r="J8" s="25"/>
      <c r="K8" s="25"/>
      <c r="L8" s="25"/>
      <c r="M8" s="4"/>
    </row>
    <row r="9" spans="1:13" ht="16.5" thickTop="1" x14ac:dyDescent="0.25">
      <c r="A9" s="6" t="s">
        <v>8</v>
      </c>
      <c r="B9" s="10" t="s">
        <v>12</v>
      </c>
      <c r="C9" s="8" t="s">
        <v>9</v>
      </c>
      <c r="D9" s="8" t="s">
        <v>13</v>
      </c>
      <c r="E9" s="8">
        <v>-7934.5093999999999</v>
      </c>
      <c r="F9" s="13">
        <v>-7582.8626000000004</v>
      </c>
      <c r="G9" s="13">
        <v>-263.70949999999999</v>
      </c>
      <c r="H9" s="13">
        <v>-87.937399999999997</v>
      </c>
      <c r="I9" s="13">
        <v>-6801.7345999999998</v>
      </c>
      <c r="J9" s="13">
        <v>-6511.3678</v>
      </c>
      <c r="K9" s="13">
        <v>-282.31889999999999</v>
      </c>
      <c r="L9" s="13">
        <v>-8.0479000000000003</v>
      </c>
      <c r="M9" s="4"/>
    </row>
    <row r="10" spans="1:13" ht="15.75" x14ac:dyDescent="0.25">
      <c r="A10" s="6" t="s">
        <v>8</v>
      </c>
      <c r="B10" s="10" t="s">
        <v>18</v>
      </c>
      <c r="C10" s="8" t="s">
        <v>9</v>
      </c>
      <c r="D10" s="8" t="s">
        <v>13</v>
      </c>
      <c r="E10" s="13">
        <v>-7720.3668200000002</v>
      </c>
      <c r="F10" s="13">
        <v>-7399.2660400000004</v>
      </c>
      <c r="G10" s="13">
        <v>-264.86883999999998</v>
      </c>
      <c r="H10" s="13">
        <v>-56.231940000000002</v>
      </c>
      <c r="I10" s="13">
        <v>-6636.5520299999998</v>
      </c>
      <c r="J10" s="13">
        <v>-6366.2707200000004</v>
      </c>
      <c r="K10" s="13">
        <v>-284.85091</v>
      </c>
      <c r="L10" s="13">
        <v>14.569599999999999</v>
      </c>
      <c r="M10" s="4"/>
    </row>
    <row r="11" spans="1:13" s="1" customFormat="1" ht="15.75" x14ac:dyDescent="0.25">
      <c r="B11" s="4"/>
      <c r="C11" s="26"/>
      <c r="D11" s="17"/>
      <c r="E11" s="13"/>
      <c r="F11" s="13"/>
      <c r="G11" s="13"/>
      <c r="H11" s="13"/>
      <c r="I11" s="13"/>
      <c r="J11" s="13"/>
      <c r="K11" s="13"/>
      <c r="L11" s="13"/>
    </row>
    <row r="12" spans="1:13" s="1" customFormat="1" ht="15.75" x14ac:dyDescent="0.25">
      <c r="A12" s="6" t="s">
        <v>8</v>
      </c>
      <c r="B12" s="10" t="s">
        <v>12</v>
      </c>
      <c r="C12" s="8" t="s">
        <v>21</v>
      </c>
      <c r="D12" s="8" t="s">
        <v>20</v>
      </c>
      <c r="E12" s="13">
        <v>-7934.5093999999999</v>
      </c>
      <c r="F12" s="13">
        <v>-7887.7852999999996</v>
      </c>
      <c r="G12" s="13">
        <v>3.0947</v>
      </c>
      <c r="H12" s="13">
        <v>-49.818800000000003</v>
      </c>
      <c r="I12" s="13">
        <v>-6801.7345999999998</v>
      </c>
      <c r="J12" s="13">
        <v>-6793.8591999999999</v>
      </c>
      <c r="K12" s="13">
        <v>11.519500000000001</v>
      </c>
      <c r="L12" s="13">
        <v>-19.3949</v>
      </c>
      <c r="M12" s="4"/>
    </row>
    <row r="13" spans="1:13" ht="16.5" thickBot="1" x14ac:dyDescent="0.3">
      <c r="A13" s="6" t="s">
        <v>8</v>
      </c>
      <c r="B13" s="10" t="s">
        <v>18</v>
      </c>
      <c r="C13" s="8" t="s">
        <v>21</v>
      </c>
      <c r="D13" s="8" t="s">
        <v>20</v>
      </c>
      <c r="E13" s="13">
        <v>-7720.3668200000002</v>
      </c>
      <c r="F13" s="13">
        <v>-7681.0609299999996</v>
      </c>
      <c r="G13" s="13">
        <v>7.6678899999999999</v>
      </c>
      <c r="H13" s="13">
        <v>-46.973750000000003</v>
      </c>
      <c r="I13" s="13">
        <v>-6636.5520299999998</v>
      </c>
      <c r="J13" s="13">
        <v>-6636.8994700000003</v>
      </c>
      <c r="K13" s="13">
        <v>15.56779</v>
      </c>
      <c r="L13" s="13">
        <v>-15.220359999999999</v>
      </c>
      <c r="M13" s="4"/>
    </row>
    <row r="14" spans="1:13" ht="17.25" thickTop="1" thickBot="1" x14ac:dyDescent="0.3">
      <c r="A14" s="22"/>
      <c r="B14" s="24"/>
      <c r="C14" s="25"/>
      <c r="D14" s="21"/>
      <c r="E14" s="25"/>
      <c r="F14" s="25"/>
      <c r="G14" s="25"/>
      <c r="H14" s="25"/>
      <c r="I14" s="25"/>
      <c r="J14" s="25"/>
      <c r="K14" s="25"/>
      <c r="L14" s="25"/>
      <c r="M14" s="4"/>
    </row>
    <row r="15" spans="1:13" ht="16.5" thickTop="1" x14ac:dyDescent="0.25">
      <c r="A15" s="2" t="s">
        <v>16</v>
      </c>
      <c r="B15" s="16" t="s">
        <v>11</v>
      </c>
      <c r="C15" s="8" t="s">
        <v>14</v>
      </c>
      <c r="D15" s="8" t="s">
        <v>15</v>
      </c>
      <c r="E15" s="13">
        <v>-7201.9548000000004</v>
      </c>
      <c r="F15" s="13">
        <v>-7104.3308999999999</v>
      </c>
      <c r="G15" s="13">
        <v>-77.880200000000002</v>
      </c>
      <c r="H15" s="13">
        <v>-19.743600000000001</v>
      </c>
      <c r="I15" s="13">
        <v>-5820.8576000000003</v>
      </c>
      <c r="J15" s="13">
        <v>-5751.4169000000002</v>
      </c>
      <c r="K15" s="13">
        <v>-75.303100000000001</v>
      </c>
      <c r="L15" s="13">
        <v>5.8624000000000001</v>
      </c>
      <c r="M15" s="4"/>
    </row>
    <row r="16" spans="1:13" ht="15.75" x14ac:dyDescent="0.25">
      <c r="A16" s="2" t="s">
        <v>16</v>
      </c>
      <c r="B16" s="16" t="s">
        <v>18</v>
      </c>
      <c r="C16" s="8" t="s">
        <v>14</v>
      </c>
      <c r="D16" s="8" t="s">
        <v>15</v>
      </c>
      <c r="E16" s="13">
        <v>-7146.48</v>
      </c>
      <c r="F16" s="13">
        <v>-7050.17</v>
      </c>
      <c r="G16" s="13">
        <v>-75.989999999999995</v>
      </c>
      <c r="H16" s="13">
        <v>-20.329999999999998</v>
      </c>
      <c r="I16" s="13">
        <v>-5873.69</v>
      </c>
      <c r="J16" s="13">
        <v>-5796.7</v>
      </c>
      <c r="K16" s="13">
        <v>-73.03</v>
      </c>
      <c r="L16" s="13">
        <v>-3.96</v>
      </c>
      <c r="M16" s="4"/>
    </row>
    <row r="17" spans="1:13" s="1" customFormat="1" ht="15.75" x14ac:dyDescent="0.25">
      <c r="B17" s="26"/>
      <c r="C17" s="13"/>
      <c r="D17" s="18"/>
      <c r="E17" s="13"/>
      <c r="F17" s="13"/>
      <c r="G17" s="13"/>
      <c r="H17" s="13"/>
      <c r="I17" s="13"/>
      <c r="J17" s="13"/>
      <c r="K17" s="13"/>
      <c r="L17" s="13"/>
    </row>
    <row r="18" spans="1:13" s="1" customFormat="1" ht="15.75" x14ac:dyDescent="0.25">
      <c r="A18" s="6" t="s">
        <v>16</v>
      </c>
      <c r="B18" s="26" t="s">
        <v>11</v>
      </c>
      <c r="C18" s="26" t="s">
        <v>22</v>
      </c>
      <c r="D18" s="27" t="s">
        <v>19</v>
      </c>
      <c r="E18" s="26">
        <v>-7201.9548000000004</v>
      </c>
      <c r="F18" s="26">
        <v>-6922.4957000000004</v>
      </c>
      <c r="G18" s="26">
        <v>-186.72919999999999</v>
      </c>
      <c r="H18" s="26">
        <v>-92.729900000000001</v>
      </c>
      <c r="I18" s="26">
        <v>-5820.8576000000003</v>
      </c>
      <c r="J18" s="26">
        <v>-5634.0501999999997</v>
      </c>
      <c r="K18" s="26">
        <v>-214.4819</v>
      </c>
      <c r="L18" s="26">
        <v>27.674499999999998</v>
      </c>
      <c r="M18" s="4"/>
    </row>
    <row r="19" spans="1:13" s="1" customFormat="1" ht="16.5" thickBot="1" x14ac:dyDescent="0.3">
      <c r="A19" s="6" t="s">
        <v>16</v>
      </c>
      <c r="B19" s="26" t="s">
        <v>18</v>
      </c>
      <c r="C19" s="26" t="s">
        <v>22</v>
      </c>
      <c r="D19" s="27" t="s">
        <v>19</v>
      </c>
      <c r="E19" s="13">
        <v>-7146.4847</v>
      </c>
      <c r="F19" s="13">
        <v>-6853.9124000000002</v>
      </c>
      <c r="G19" s="13">
        <v>-188.44756000000001</v>
      </c>
      <c r="H19" s="13">
        <v>-104.12472</v>
      </c>
      <c r="I19" s="13">
        <v>-5873.68858</v>
      </c>
      <c r="J19" s="13">
        <v>-5634.8752000000004</v>
      </c>
      <c r="K19" s="13">
        <v>-214.29872</v>
      </c>
      <c r="L19" s="13">
        <v>-24.514659999999999</v>
      </c>
      <c r="M19" s="4"/>
    </row>
    <row r="20" spans="1:13" s="1" customFormat="1" ht="17.25" thickTop="1" thickBot="1" x14ac:dyDescent="0.3">
      <c r="A20" s="19"/>
      <c r="B20" s="28"/>
      <c r="C20" s="29"/>
      <c r="D20" s="30"/>
      <c r="E20" s="29"/>
      <c r="F20" s="29"/>
      <c r="G20" s="29"/>
      <c r="H20" s="29"/>
      <c r="I20" s="29"/>
      <c r="J20" s="29"/>
      <c r="K20" s="29"/>
      <c r="L20" s="29"/>
    </row>
    <row r="21" spans="1:13" ht="16.5" thickTop="1" x14ac:dyDescent="0.25">
      <c r="A21" s="6" t="s">
        <v>17</v>
      </c>
      <c r="B21" s="16" t="s">
        <v>12</v>
      </c>
      <c r="C21" s="8" t="s">
        <v>14</v>
      </c>
      <c r="D21" s="8" t="s">
        <v>15</v>
      </c>
      <c r="E21" s="13">
        <v>-10429.311900000001</v>
      </c>
      <c r="F21" s="13">
        <v>-10326.321</v>
      </c>
      <c r="G21" s="13">
        <v>-80.563400000000001</v>
      </c>
      <c r="H21" s="13">
        <v>-22.427499999999998</v>
      </c>
      <c r="I21" s="13">
        <v>-9218.2134000000005</v>
      </c>
      <c r="J21" s="13">
        <v>-9129.3492000000006</v>
      </c>
      <c r="K21" s="13">
        <v>-77.863</v>
      </c>
      <c r="L21" s="13">
        <v>-11.001200000000001</v>
      </c>
      <c r="M21" s="4"/>
    </row>
    <row r="22" spans="1:13" ht="15.75" x14ac:dyDescent="0.25">
      <c r="A22" s="6" t="s">
        <v>17</v>
      </c>
      <c r="B22" s="16" t="s">
        <v>18</v>
      </c>
      <c r="C22" s="8" t="s">
        <v>14</v>
      </c>
      <c r="D22" s="8" t="s">
        <v>15</v>
      </c>
      <c r="E22" s="13">
        <v>-7203.5803999999998</v>
      </c>
      <c r="F22" s="13">
        <v>-7105.1255600000004</v>
      </c>
      <c r="G22" s="13">
        <v>-75.954920000000001</v>
      </c>
      <c r="H22" s="13">
        <v>-22.499939999999999</v>
      </c>
      <c r="I22" s="13">
        <v>-5901.22534</v>
      </c>
      <c r="J22" s="13">
        <v>-5820.4714199999999</v>
      </c>
      <c r="K22" s="13">
        <v>-73.021360000000001</v>
      </c>
      <c r="L22" s="13">
        <v>-7.7325600000000003</v>
      </c>
      <c r="M22" s="4"/>
    </row>
    <row r="23" spans="1:13" s="1" customFormat="1" ht="15.75" x14ac:dyDescent="0.25">
      <c r="B23" s="26"/>
      <c r="C23" s="13"/>
      <c r="D23" s="18"/>
      <c r="E23" s="13"/>
      <c r="F23" s="13"/>
      <c r="G23" s="13"/>
      <c r="H23" s="13"/>
      <c r="I23" s="13"/>
      <c r="J23" s="13"/>
      <c r="K23" s="13"/>
      <c r="L23" s="13"/>
    </row>
    <row r="24" spans="1:13" ht="15.75" x14ac:dyDescent="0.25">
      <c r="A24" s="6" t="s">
        <v>17</v>
      </c>
      <c r="B24" s="16" t="s">
        <v>12</v>
      </c>
      <c r="C24" s="8" t="s">
        <v>22</v>
      </c>
      <c r="D24" s="8" t="s">
        <v>19</v>
      </c>
      <c r="E24" s="13">
        <v>-10429.311900000001</v>
      </c>
      <c r="F24" s="13">
        <v>-10025.974399999999</v>
      </c>
      <c r="G24" s="13">
        <v>-264.41449999999998</v>
      </c>
      <c r="H24" s="13">
        <v>-138.923</v>
      </c>
      <c r="I24" s="13">
        <v>-9218.2134000000005</v>
      </c>
      <c r="J24" s="13">
        <v>-8891.4320000000007</v>
      </c>
      <c r="K24" s="13">
        <v>-287.11750000000001</v>
      </c>
      <c r="L24" s="13">
        <v>-39.663899999999998</v>
      </c>
    </row>
    <row r="25" spans="1:13" ht="15.75" x14ac:dyDescent="0.25">
      <c r="A25" s="6" t="s">
        <v>17</v>
      </c>
      <c r="B25" s="16" t="s">
        <v>18</v>
      </c>
      <c r="C25" s="8" t="s">
        <v>22</v>
      </c>
      <c r="D25" s="8" t="s">
        <v>19</v>
      </c>
      <c r="E25" s="13">
        <v>-7203.5803999999998</v>
      </c>
      <c r="F25" s="13">
        <v>-6885.4643599999999</v>
      </c>
      <c r="G25" s="13">
        <v>-193.19167999999999</v>
      </c>
      <c r="H25" s="13">
        <v>-124.92435999999999</v>
      </c>
      <c r="I25" s="13">
        <v>-5901.22534</v>
      </c>
      <c r="J25" s="13">
        <v>-5655.1644800000004</v>
      </c>
      <c r="K25" s="13">
        <v>-218.10661999999999</v>
      </c>
      <c r="L25" s="13">
        <v>-27.954239999999999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8" sqref="B8:I8"/>
    </sheetView>
  </sheetViews>
  <sheetFormatPr defaultRowHeight="15" x14ac:dyDescent="0.25"/>
  <cols>
    <col min="1" max="1" width="10.85546875" bestFit="1" customWidth="1"/>
    <col min="2" max="3" width="10.7109375" bestFit="1" customWidth="1"/>
    <col min="4" max="4" width="7" bestFit="1" customWidth="1"/>
    <col min="5" max="5" width="8.7109375" bestFit="1" customWidth="1"/>
    <col min="6" max="7" width="10.7109375" bestFit="1" customWidth="1"/>
    <col min="8" max="8" width="7" bestFit="1" customWidth="1"/>
    <col min="9" max="9" width="8.7109375" customWidth="1"/>
  </cols>
  <sheetData>
    <row r="1" spans="1:9" x14ac:dyDescent="0.25">
      <c r="A1" t="s">
        <v>23</v>
      </c>
      <c r="B1">
        <v>-7352.7191000000003</v>
      </c>
      <c r="C1">
        <v>-7302.9567999999999</v>
      </c>
      <c r="D1">
        <v>5.6292999999999997</v>
      </c>
      <c r="E1">
        <v>-55.391599999999997</v>
      </c>
      <c r="F1">
        <v>-6255.1437999999998</v>
      </c>
      <c r="G1">
        <v>-6246.3176000000003</v>
      </c>
      <c r="H1">
        <v>4.7343999999999999</v>
      </c>
      <c r="I1">
        <v>-13.560600000000001</v>
      </c>
    </row>
    <row r="2" spans="1:9" x14ac:dyDescent="0.25">
      <c r="A2" t="s">
        <v>24</v>
      </c>
      <c r="B2">
        <v>-7340.5711000000001</v>
      </c>
      <c r="C2">
        <v>-7291.5419000000002</v>
      </c>
      <c r="D2">
        <v>5.931</v>
      </c>
      <c r="E2">
        <v>-54.960299999999997</v>
      </c>
      <c r="F2">
        <v>-6240.8002999999999</v>
      </c>
      <c r="G2">
        <v>-6231.3298999999997</v>
      </c>
      <c r="H2">
        <v>5.3281999999999998</v>
      </c>
      <c r="I2">
        <v>-14.798500000000001</v>
      </c>
    </row>
    <row r="3" spans="1:9" x14ac:dyDescent="0.25">
      <c r="A3" t="s">
        <v>25</v>
      </c>
      <c r="B3">
        <v>-7338.1907000000001</v>
      </c>
      <c r="C3">
        <v>-7289.5366999999997</v>
      </c>
      <c r="D3">
        <v>5.0963000000000003</v>
      </c>
      <c r="E3">
        <v>-53.7502</v>
      </c>
      <c r="F3">
        <v>-6239.6175999999996</v>
      </c>
      <c r="G3">
        <v>-6230.0021999999999</v>
      </c>
      <c r="H3">
        <v>4.5484999999999998</v>
      </c>
      <c r="I3">
        <v>-14.1639</v>
      </c>
    </row>
    <row r="4" spans="1:9" x14ac:dyDescent="0.25">
      <c r="A4" t="s">
        <v>26</v>
      </c>
      <c r="B4">
        <v>-7337.0928999999996</v>
      </c>
      <c r="C4">
        <v>-7289.3446000000004</v>
      </c>
      <c r="D4">
        <v>7.3551000000000002</v>
      </c>
      <c r="E4">
        <v>-55.103499999999997</v>
      </c>
      <c r="F4">
        <v>-6236.1044000000002</v>
      </c>
      <c r="G4">
        <v>-6227.8986999999997</v>
      </c>
      <c r="H4">
        <v>6.4539999999999997</v>
      </c>
      <c r="I4">
        <v>-14.659700000000001</v>
      </c>
    </row>
    <row r="5" spans="1:9" x14ac:dyDescent="0.25">
      <c r="A5" t="s">
        <v>27</v>
      </c>
      <c r="B5">
        <v>-7347.8509999999997</v>
      </c>
      <c r="C5">
        <v>-7301.9195</v>
      </c>
      <c r="D5">
        <v>7.1509999999999998</v>
      </c>
      <c r="E5">
        <v>-53.082500000000003</v>
      </c>
      <c r="F5">
        <v>-6259.2384000000002</v>
      </c>
      <c r="G5">
        <v>-6252.5745999999999</v>
      </c>
      <c r="H5">
        <v>5.8296000000000001</v>
      </c>
      <c r="I5">
        <v>-12.493399999999999</v>
      </c>
    </row>
    <row r="6" spans="1:9" x14ac:dyDescent="0.25">
      <c r="A6" t="s">
        <v>28</v>
      </c>
      <c r="B6">
        <v>-7353.3353999999999</v>
      </c>
      <c r="C6">
        <v>-7310.3293999999996</v>
      </c>
      <c r="D6">
        <v>4.2882999999999996</v>
      </c>
      <c r="E6">
        <v>-47.2943</v>
      </c>
      <c r="F6">
        <v>-6272.3204999999998</v>
      </c>
      <c r="G6">
        <v>-6266.9103999999998</v>
      </c>
      <c r="H6">
        <v>3.3858000000000001</v>
      </c>
      <c r="I6">
        <v>-8.7958999999999996</v>
      </c>
    </row>
    <row r="7" spans="1:9" x14ac:dyDescent="0.25">
      <c r="A7" t="s">
        <v>29</v>
      </c>
      <c r="B7">
        <v>-7355.1262999999999</v>
      </c>
      <c r="C7">
        <v>-7310.1777000000002</v>
      </c>
      <c r="D7">
        <v>4.1565000000000003</v>
      </c>
      <c r="E7">
        <v>-49.104999999999997</v>
      </c>
      <c r="F7">
        <v>-6279.7208000000001</v>
      </c>
      <c r="G7">
        <v>-6273.2745000000004</v>
      </c>
      <c r="H7">
        <v>3.6938</v>
      </c>
      <c r="I7">
        <v>-10.14</v>
      </c>
    </row>
    <row r="8" spans="1:9" s="1" customFormat="1" x14ac:dyDescent="0.25">
      <c r="B8" s="1">
        <f>AVERAGE(B2:B7)</f>
        <v>-7345.361233333334</v>
      </c>
      <c r="C8" s="1">
        <f>AVERAGE(C2:C7)</f>
        <v>-7298.8083000000006</v>
      </c>
      <c r="D8" s="1">
        <f>AVERAGE(D2:D7)</f>
        <v>5.6630333333333338</v>
      </c>
      <c r="E8" s="1">
        <f>AVERAGE(E2:E7)</f>
        <v>-52.215966666666674</v>
      </c>
      <c r="F8" s="1">
        <f>AVERAGE(F2:F7)</f>
        <v>-6254.6336666666675</v>
      </c>
      <c r="G8" s="1">
        <f>AVERAGE(G2:G7)</f>
        <v>-6246.9983833333326</v>
      </c>
      <c r="H8" s="1">
        <f>AVERAGE(H2:H7)</f>
        <v>4.8733166666666667</v>
      </c>
      <c r="I8" s="1">
        <f>AVERAGE(I2:I7)</f>
        <v>-12.508566666666667</v>
      </c>
    </row>
    <row r="9" spans="1:9" x14ac:dyDescent="0.25">
      <c r="A9" t="s">
        <v>30</v>
      </c>
      <c r="B9">
        <v>-7361.5730000000003</v>
      </c>
      <c r="C9">
        <v>-7317.7846</v>
      </c>
      <c r="D9">
        <v>3.8210000000000002</v>
      </c>
      <c r="E9">
        <v>-47.609400000000001</v>
      </c>
      <c r="F9">
        <v>-6270.9429</v>
      </c>
      <c r="G9">
        <v>-6264.0343000000003</v>
      </c>
      <c r="H9">
        <v>2.9119999999999999</v>
      </c>
      <c r="I9">
        <v>-9.8206000000000007</v>
      </c>
    </row>
    <row r="10" spans="1:9" x14ac:dyDescent="0.25">
      <c r="A10" t="s">
        <v>31</v>
      </c>
      <c r="B10">
        <v>-7377.1925000000001</v>
      </c>
      <c r="C10">
        <v>-7335.2172</v>
      </c>
      <c r="D10">
        <v>4.4686000000000003</v>
      </c>
      <c r="E10">
        <v>-46.443800000000003</v>
      </c>
      <c r="F10">
        <v>-6276.0616</v>
      </c>
      <c r="G10">
        <v>-6271.3346000000001</v>
      </c>
      <c r="H10">
        <v>3.4262999999999999</v>
      </c>
      <c r="I10">
        <v>-8.1533999999999995</v>
      </c>
    </row>
    <row r="11" spans="1:9" x14ac:dyDescent="0.25">
      <c r="A11" t="s">
        <v>32</v>
      </c>
      <c r="B11">
        <v>-7382.7741999999998</v>
      </c>
      <c r="C11">
        <v>-7338.0681999999997</v>
      </c>
      <c r="D11">
        <v>4.5194000000000001</v>
      </c>
      <c r="E11">
        <v>-49.2254</v>
      </c>
      <c r="F11">
        <v>-6291.1728000000003</v>
      </c>
      <c r="G11">
        <v>-6285.2226000000001</v>
      </c>
      <c r="H11">
        <v>3.7113999999999998</v>
      </c>
      <c r="I11">
        <v>-9.6616999999999997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Sheet2!data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2016-07-22T17:48:32Z</dcterms:created>
  <dcterms:modified xsi:type="dcterms:W3CDTF">2016-07-26T13:39:38Z</dcterms:modified>
</cp:coreProperties>
</file>