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7740"/>
  </bookViews>
  <sheets>
    <sheet name="Sheet1" sheetId="1" r:id="rId1"/>
    <sheet name="Sheet2" sheetId="2" r:id="rId2"/>
    <sheet name="Sheet3" sheetId="3" r:id="rId3"/>
  </sheets>
  <definedNames>
    <definedName name="loop_energy" localSheetId="1">Sheet2!$A$1:$N$19</definedName>
    <definedName name="Post_packing" localSheetId="1">Sheet2!#REF!</definedName>
    <definedName name="Pre_4FVT_new" localSheetId="0">Sheet1!$G$1:$G$274</definedName>
    <definedName name="Product_4BVGloop" localSheetId="1">Sheet2!#REF!</definedName>
  </definedNames>
  <calcPr calcId="145621"/>
</workbook>
</file>

<file path=xl/calcChain.xml><?xml version="1.0" encoding="utf-8"?>
<calcChain xmlns="http://schemas.openxmlformats.org/spreadsheetml/2006/main">
  <c r="D21" i="1" l="1"/>
  <c r="G21" i="1"/>
  <c r="F21" i="1"/>
  <c r="E21" i="1"/>
  <c r="B21" i="1"/>
  <c r="C21" i="1"/>
</calcChain>
</file>

<file path=xl/connections.xml><?xml version="1.0" encoding="utf-8"?>
<connections xmlns="http://schemas.openxmlformats.org/spreadsheetml/2006/main">
  <connection id="1" name="loop_energy" type="6" refreshedVersion="4" background="1" saveData="1">
    <textPr codePage="437" sourceFile="C:\Users\vramaswamy\Documents\MDwork\4FVT-product_native\sidechainpred\Post\loop_energy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ost_packing" type="6" refreshedVersion="4" background="1" saveData="1">
    <textPr codePage="437" sourceFile="C:\Users\vramaswamy\Documents\MDwork\sidechainprediction\SIRT3_INT_NAM_OPEN\Post_packing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Pre_4FVT_new" type="6" refreshedVersion="4" background="1" saveData="1">
    <textPr codePage="437" sourceFile="C:\Users\vramaswamy\Documents\MDwork\sidechainprediction\4FVT\Pre_sidechain_pred\NEW\Pre_4FVT_new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Product_4BVGloop" type="6" refreshedVersion="4" background="1">
    <textPr codePage="437" sourceFile="C:\Users\vramaswamy\Documents\MDwork\sidechainprediction\product_4BVGloop\post\Product_4BVGloop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<sst xmlns="http://schemas.openxmlformats.org/spreadsheetml/2006/main" count="46" uniqueCount="46">
  <si>
    <t>PRO_155</t>
  </si>
  <si>
    <t>ASP_156</t>
  </si>
  <si>
    <t>PHE_157</t>
  </si>
  <si>
    <t>ARG_158</t>
  </si>
  <si>
    <t>SER_159</t>
  </si>
  <si>
    <t>PRO_160</t>
  </si>
  <si>
    <t>GLY_161</t>
  </si>
  <si>
    <t>SER_162</t>
  </si>
  <si>
    <t>GLY_163</t>
  </si>
  <si>
    <t>LEU_164</t>
  </si>
  <si>
    <t>TYR_165</t>
  </si>
  <si>
    <t>SER_166</t>
  </si>
  <si>
    <t>ASN_167</t>
  </si>
  <si>
    <t>LEU_168</t>
  </si>
  <si>
    <t>GLN_169</t>
  </si>
  <si>
    <t>GLN_170</t>
  </si>
  <si>
    <t>TYR_171</t>
  </si>
  <si>
    <t>ASP_172</t>
  </si>
  <si>
    <t>LEU_173</t>
  </si>
  <si>
    <t>A:PRO_155</t>
  </si>
  <si>
    <t>A:ASP_156</t>
  </si>
  <si>
    <t>A:PHE_157</t>
  </si>
  <si>
    <t>A:ARG_158</t>
  </si>
  <si>
    <t>A:SER_159</t>
  </si>
  <si>
    <t>A:PRO_160</t>
  </si>
  <si>
    <t>A:GLY_161</t>
  </si>
  <si>
    <t>A:SER_162</t>
  </si>
  <si>
    <t>A:GLY_163</t>
  </si>
  <si>
    <t>A:LEU_164</t>
  </si>
  <si>
    <t>A:TYR_165</t>
  </si>
  <si>
    <t>A:SER_166</t>
  </si>
  <si>
    <t>A:ASN_167</t>
  </si>
  <si>
    <t>A:LEU_168</t>
  </si>
  <si>
    <t>A:GLN_169</t>
  </si>
  <si>
    <t>A:GLN_170</t>
  </si>
  <si>
    <t>A:TYR_171</t>
  </si>
  <si>
    <t>A:ASP_172</t>
  </si>
  <si>
    <t>A:LEU_173</t>
  </si>
  <si>
    <t>RESID</t>
  </si>
  <si>
    <t>loop Energy</t>
  </si>
  <si>
    <t>Ternary/Open</t>
  </si>
  <si>
    <t>Ternary/Closed</t>
  </si>
  <si>
    <t>Product/Closed</t>
  </si>
  <si>
    <t>Product/Open</t>
  </si>
  <si>
    <t>SIRT3/INT/NAM/Open</t>
  </si>
  <si>
    <t>SIRT3/INT/NAM/Closed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</si>
</sst>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0" fillId="0" borderId="0" xfId="0"/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re_4FVT_new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loop_energ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30" sqref="F30"/>
    </sheetView>
  </sheetViews>
  <sheetFormatPr defaultRowHeight="15" x14ac:dyDescent="0.25"/>
  <cols>
    <col min="1" max="1" width="17.42578125" customWidth="1"/>
    <col min="2" max="2" width="18.85546875" style="1" customWidth="1"/>
    <col min="3" max="3" width="25.28515625" customWidth="1"/>
    <col min="4" max="4" width="21.42578125" customWidth="1"/>
    <col min="5" max="5" width="24.85546875" customWidth="1"/>
    <col min="6" max="6" width="27.7109375" customWidth="1"/>
    <col min="7" max="7" width="25.28515625" customWidth="1"/>
  </cols>
  <sheetData>
    <row r="1" spans="1:7" ht="16.5" thickTop="1" thickBot="1" x14ac:dyDescent="0.3">
      <c r="A1" s="2" t="s">
        <v>38</v>
      </c>
      <c r="B1" s="2" t="s">
        <v>40</v>
      </c>
      <c r="C1" s="2" t="s">
        <v>41</v>
      </c>
      <c r="D1" s="2" t="s">
        <v>43</v>
      </c>
      <c r="E1" s="2" t="s">
        <v>42</v>
      </c>
      <c r="F1" s="2" t="s">
        <v>44</v>
      </c>
      <c r="G1" s="2" t="s">
        <v>45</v>
      </c>
    </row>
    <row r="2" spans="1:7" ht="15.75" thickTop="1" x14ac:dyDescent="0.25">
      <c r="A2" s="5" t="s">
        <v>0</v>
      </c>
      <c r="B2" s="5">
        <v>-10.79</v>
      </c>
      <c r="C2" s="5">
        <v>-15.04</v>
      </c>
      <c r="D2" s="5">
        <v>-16.07</v>
      </c>
      <c r="E2" s="5">
        <v>-8.91</v>
      </c>
      <c r="F2" s="5">
        <v>-20.440000000000001</v>
      </c>
      <c r="G2" s="5">
        <v>-14.27</v>
      </c>
    </row>
    <row r="3" spans="1:7" x14ac:dyDescent="0.25">
      <c r="A3" s="5" t="s">
        <v>1</v>
      </c>
      <c r="B3" s="5">
        <v>-61.02</v>
      </c>
      <c r="C3" s="5">
        <v>-67.88</v>
      </c>
      <c r="D3" s="5">
        <v>-56.86</v>
      </c>
      <c r="E3" s="5">
        <v>-65.19</v>
      </c>
      <c r="F3" s="5">
        <v>-70.73</v>
      </c>
      <c r="G3" s="5">
        <v>-68.430000000000007</v>
      </c>
    </row>
    <row r="4" spans="1:7" x14ac:dyDescent="0.25">
      <c r="A4" s="5" t="s">
        <v>2</v>
      </c>
      <c r="B4" s="5">
        <v>-24.22</v>
      </c>
      <c r="C4" s="5">
        <v>-44</v>
      </c>
      <c r="D4" s="5">
        <v>-30.8</v>
      </c>
      <c r="E4" s="5">
        <v>-38.69</v>
      </c>
      <c r="F4" s="5">
        <v>-32.5</v>
      </c>
      <c r="G4" s="5">
        <v>-40.18</v>
      </c>
    </row>
    <row r="5" spans="1:7" x14ac:dyDescent="0.25">
      <c r="A5" s="5" t="s">
        <v>3</v>
      </c>
      <c r="B5" s="5">
        <v>-58.42</v>
      </c>
      <c r="C5" s="5">
        <v>-70.25</v>
      </c>
      <c r="D5" s="5">
        <v>-66.52</v>
      </c>
      <c r="E5" s="5">
        <v>-65.12</v>
      </c>
      <c r="F5" s="5">
        <v>-71.25</v>
      </c>
      <c r="G5" s="5">
        <v>-63.3</v>
      </c>
    </row>
    <row r="6" spans="1:7" x14ac:dyDescent="0.25">
      <c r="A6" s="5" t="s">
        <v>4</v>
      </c>
      <c r="B6" s="5">
        <v>-13.25</v>
      </c>
      <c r="C6" s="5">
        <v>-28.9</v>
      </c>
      <c r="D6" s="5">
        <v>-17.170000000000002</v>
      </c>
      <c r="E6" s="5">
        <v>-24.27</v>
      </c>
      <c r="F6" s="5">
        <v>-20.05</v>
      </c>
      <c r="G6" s="5">
        <v>-20.260000000000002</v>
      </c>
    </row>
    <row r="7" spans="1:7" x14ac:dyDescent="0.25">
      <c r="A7" s="5" t="s">
        <v>5</v>
      </c>
      <c r="B7" s="5">
        <v>-10.1</v>
      </c>
      <c r="C7" s="5">
        <v>-7.52</v>
      </c>
      <c r="D7" s="5">
        <v>-11.38</v>
      </c>
      <c r="E7" s="5">
        <v>-7.38</v>
      </c>
      <c r="F7" s="5">
        <v>-10.199999999999999</v>
      </c>
      <c r="G7" s="5">
        <v>-8.57</v>
      </c>
    </row>
    <row r="8" spans="1:7" x14ac:dyDescent="0.25">
      <c r="A8" s="5" t="s">
        <v>6</v>
      </c>
      <c r="B8" s="5">
        <v>-28.03</v>
      </c>
      <c r="C8" s="5">
        <v>-35.51</v>
      </c>
      <c r="D8" s="5">
        <v>-29.9</v>
      </c>
      <c r="E8" s="5">
        <v>-30.59</v>
      </c>
      <c r="F8" s="5">
        <v>-30.51</v>
      </c>
      <c r="G8" s="5">
        <v>-32.729999999999997</v>
      </c>
    </row>
    <row r="9" spans="1:7" x14ac:dyDescent="0.25">
      <c r="A9" s="5" t="s">
        <v>7</v>
      </c>
      <c r="B9" s="5">
        <v>-34.51</v>
      </c>
      <c r="C9" s="5">
        <v>-32.119999999999997</v>
      </c>
      <c r="D9" s="5">
        <v>-34.49</v>
      </c>
      <c r="E9" s="5">
        <v>-30.32</v>
      </c>
      <c r="F9" s="5">
        <v>-37.94</v>
      </c>
      <c r="G9" s="5">
        <v>-34.82</v>
      </c>
    </row>
    <row r="10" spans="1:7" x14ac:dyDescent="0.25">
      <c r="A10" s="5" t="s">
        <v>8</v>
      </c>
      <c r="B10" s="5">
        <v>-27.89</v>
      </c>
      <c r="C10" s="5">
        <v>-34.51</v>
      </c>
      <c r="D10" s="5">
        <v>-29.82</v>
      </c>
      <c r="E10" s="5">
        <v>-36.630000000000003</v>
      </c>
      <c r="F10" s="5">
        <v>-28.95</v>
      </c>
      <c r="G10" s="5">
        <v>-37.700000000000003</v>
      </c>
    </row>
    <row r="11" spans="1:7" x14ac:dyDescent="0.25">
      <c r="A11" s="5" t="s">
        <v>9</v>
      </c>
      <c r="B11" s="5">
        <v>-35.840000000000003</v>
      </c>
      <c r="C11" s="5">
        <v>-31.73</v>
      </c>
      <c r="D11" s="5">
        <v>-40.11</v>
      </c>
      <c r="E11" s="5">
        <v>-34.049999999999997</v>
      </c>
      <c r="F11" s="5">
        <v>-41.7</v>
      </c>
      <c r="G11" s="5">
        <v>-40.96</v>
      </c>
    </row>
    <row r="12" spans="1:7" x14ac:dyDescent="0.25">
      <c r="A12" s="5" t="s">
        <v>10</v>
      </c>
      <c r="B12" s="5">
        <v>-43.12</v>
      </c>
      <c r="C12" s="5">
        <v>-47.81</v>
      </c>
      <c r="D12" s="5">
        <v>-47.07</v>
      </c>
      <c r="E12" s="5">
        <v>-49.51</v>
      </c>
      <c r="F12" s="5">
        <v>-61.76</v>
      </c>
      <c r="G12" s="5">
        <v>-48.98</v>
      </c>
    </row>
    <row r="13" spans="1:7" x14ac:dyDescent="0.25">
      <c r="A13" s="5" t="s">
        <v>11</v>
      </c>
      <c r="B13" s="5">
        <v>-32.21</v>
      </c>
      <c r="C13" s="5">
        <v>-33.33</v>
      </c>
      <c r="D13" s="5">
        <v>-31.9</v>
      </c>
      <c r="E13" s="5">
        <v>-30.35</v>
      </c>
      <c r="F13" s="5">
        <v>-31.28</v>
      </c>
      <c r="G13" s="5">
        <v>-33.65</v>
      </c>
    </row>
    <row r="14" spans="1:7" x14ac:dyDescent="0.25">
      <c r="A14" s="5" t="s">
        <v>12</v>
      </c>
      <c r="B14" s="5">
        <v>-66.03</v>
      </c>
      <c r="C14" s="5">
        <v>-67.790000000000006</v>
      </c>
      <c r="D14" s="5">
        <v>-71.48</v>
      </c>
      <c r="E14" s="5">
        <v>-63.26</v>
      </c>
      <c r="F14" s="5">
        <v>-77.02</v>
      </c>
      <c r="G14" s="5">
        <v>-65.38</v>
      </c>
    </row>
    <row r="15" spans="1:7" x14ac:dyDescent="0.25">
      <c r="A15" s="5" t="s">
        <v>13</v>
      </c>
      <c r="B15" s="5">
        <v>-43.97</v>
      </c>
      <c r="C15" s="5">
        <v>-35.659999999999997</v>
      </c>
      <c r="D15" s="5">
        <v>-44.99</v>
      </c>
      <c r="E15" s="5">
        <v>-29.58</v>
      </c>
      <c r="F15" s="5">
        <v>-46.58</v>
      </c>
      <c r="G15" s="5">
        <v>-38.22</v>
      </c>
    </row>
    <row r="16" spans="1:7" x14ac:dyDescent="0.25">
      <c r="A16" s="5" t="s">
        <v>14</v>
      </c>
      <c r="B16" s="5">
        <v>-67.02</v>
      </c>
      <c r="C16" s="5">
        <v>-74.03</v>
      </c>
      <c r="D16" s="5">
        <v>-80.97</v>
      </c>
      <c r="E16" s="5">
        <v>-64.150000000000006</v>
      </c>
      <c r="F16" s="5">
        <v>-79.17</v>
      </c>
      <c r="G16" s="5">
        <v>-67.69</v>
      </c>
    </row>
    <row r="17" spans="1:7" x14ac:dyDescent="0.25">
      <c r="A17" s="5" t="s">
        <v>15</v>
      </c>
      <c r="B17" s="5">
        <v>-65.64</v>
      </c>
      <c r="C17" s="5">
        <v>-66.489999999999995</v>
      </c>
      <c r="D17" s="5">
        <v>-74.56</v>
      </c>
      <c r="E17" s="5">
        <v>-62.91</v>
      </c>
      <c r="F17" s="5">
        <v>-74.599999999999994</v>
      </c>
      <c r="G17" s="5">
        <v>-67.77</v>
      </c>
    </row>
    <row r="18" spans="1:7" x14ac:dyDescent="0.25">
      <c r="A18" s="5" t="s">
        <v>16</v>
      </c>
      <c r="B18" s="5">
        <v>-41.04</v>
      </c>
      <c r="C18" s="5">
        <v>-41.04</v>
      </c>
      <c r="D18" s="5">
        <v>-46.93</v>
      </c>
      <c r="E18" s="5">
        <v>-41.38</v>
      </c>
      <c r="F18" s="5">
        <v>-44.12</v>
      </c>
      <c r="G18" s="5">
        <v>-39.799999999999997</v>
      </c>
    </row>
    <row r="19" spans="1:7" x14ac:dyDescent="0.25">
      <c r="A19" s="5" t="s">
        <v>17</v>
      </c>
      <c r="B19" s="5">
        <v>-58.27</v>
      </c>
      <c r="C19" s="5">
        <v>-64.33</v>
      </c>
      <c r="D19" s="5">
        <v>-61.73</v>
      </c>
      <c r="E19" s="5">
        <v>-55.47</v>
      </c>
      <c r="F19" s="5">
        <v>-58.92</v>
      </c>
      <c r="G19" s="5">
        <v>-64</v>
      </c>
    </row>
    <row r="20" spans="1:7" x14ac:dyDescent="0.25">
      <c r="A20" s="5" t="s">
        <v>18</v>
      </c>
      <c r="B20" s="5">
        <v>-23</v>
      </c>
      <c r="C20" s="5">
        <v>-30.16</v>
      </c>
      <c r="D20" s="5">
        <v>-29.66</v>
      </c>
      <c r="E20" s="5">
        <v>-29.87</v>
      </c>
      <c r="F20" s="5">
        <v>-31.89</v>
      </c>
      <c r="G20" s="5">
        <v>-29.79</v>
      </c>
    </row>
    <row r="21" spans="1:7" x14ac:dyDescent="0.25">
      <c r="A21" s="5" t="s">
        <v>39</v>
      </c>
      <c r="B21" s="5">
        <f>SUM(B2:B20)</f>
        <v>-744.36999999999989</v>
      </c>
      <c r="C21" s="4">
        <f>SUM(C2:C20)</f>
        <v>-828.09999999999991</v>
      </c>
      <c r="D21" s="4">
        <f>SUM(D2:D20)</f>
        <v>-822.40999999999985</v>
      </c>
      <c r="E21" s="5">
        <f>SUM(E2:E20)</f>
        <v>-767.63</v>
      </c>
      <c r="F21" s="5">
        <f>SUM(F2:F20)</f>
        <v>-869.6099999999999</v>
      </c>
      <c r="G21" s="4">
        <f>SUM(G2:G20)</f>
        <v>-816.49999999999977</v>
      </c>
    </row>
    <row r="22" spans="1:7" x14ac:dyDescent="0.25">
      <c r="B22" s="3"/>
      <c r="C2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workbookViewId="0">
      <selection activeCell="N1" sqref="N1:N19"/>
    </sheetView>
  </sheetViews>
  <sheetFormatPr defaultRowHeight="15" x14ac:dyDescent="0.25"/>
  <cols>
    <col min="1" max="2" width="10.5703125" bestFit="1" customWidth="1"/>
    <col min="3" max="4" width="5" customWidth="1"/>
    <col min="5" max="6" width="6.7109375" customWidth="1"/>
    <col min="7" max="7" width="5.7109375" customWidth="1"/>
    <col min="8" max="8" width="6.7109375" customWidth="1"/>
    <col min="9" max="9" width="5.7109375" customWidth="1"/>
    <col min="10" max="10" width="6.7109375" customWidth="1"/>
    <col min="11" max="12" width="5.7109375" customWidth="1"/>
    <col min="13" max="14" width="6.7109375" customWidth="1"/>
  </cols>
  <sheetData>
    <row r="1" spans="2:14" x14ac:dyDescent="0.25">
      <c r="B1" t="s">
        <v>19</v>
      </c>
      <c r="C1">
        <v>0.54</v>
      </c>
      <c r="D1">
        <v>5.93</v>
      </c>
      <c r="E1">
        <v>3.08</v>
      </c>
      <c r="F1">
        <v>-14.55</v>
      </c>
      <c r="G1">
        <v>-3.97</v>
      </c>
      <c r="H1">
        <v>0.56000000000000005</v>
      </c>
      <c r="I1">
        <v>0</v>
      </c>
      <c r="J1">
        <v>-7.54</v>
      </c>
      <c r="K1">
        <v>-0.12</v>
      </c>
      <c r="L1">
        <v>0</v>
      </c>
      <c r="M1">
        <v>0</v>
      </c>
      <c r="N1">
        <v>-16.07</v>
      </c>
    </row>
    <row r="2" spans="2:14" x14ac:dyDescent="0.25">
      <c r="B2" t="s">
        <v>20</v>
      </c>
      <c r="C2">
        <v>0.34</v>
      </c>
      <c r="D2">
        <v>3.34</v>
      </c>
      <c r="E2">
        <v>-5.26</v>
      </c>
      <c r="F2">
        <v>-22.96</v>
      </c>
      <c r="G2">
        <v>-4.12</v>
      </c>
      <c r="H2">
        <v>-24.09</v>
      </c>
      <c r="I2">
        <v>0</v>
      </c>
      <c r="J2">
        <v>-3.69</v>
      </c>
      <c r="K2">
        <v>-0.41</v>
      </c>
      <c r="L2">
        <v>0</v>
      </c>
      <c r="M2">
        <v>0</v>
      </c>
      <c r="N2">
        <v>-56.86</v>
      </c>
    </row>
    <row r="3" spans="2:14" x14ac:dyDescent="0.25">
      <c r="B3" t="s">
        <v>21</v>
      </c>
      <c r="C3">
        <v>0.49</v>
      </c>
      <c r="D3">
        <v>1.45</v>
      </c>
      <c r="E3">
        <v>2.5</v>
      </c>
      <c r="F3">
        <v>-29.79</v>
      </c>
      <c r="G3">
        <v>0.19</v>
      </c>
      <c r="H3">
        <v>-0.2</v>
      </c>
      <c r="I3">
        <v>0</v>
      </c>
      <c r="J3">
        <v>-5.04</v>
      </c>
      <c r="K3">
        <v>-0.41</v>
      </c>
      <c r="L3">
        <v>0</v>
      </c>
      <c r="M3">
        <v>0</v>
      </c>
      <c r="N3">
        <v>-30.8</v>
      </c>
    </row>
    <row r="4" spans="2:14" x14ac:dyDescent="0.25">
      <c r="B4" t="s">
        <v>22</v>
      </c>
      <c r="C4">
        <v>0.41</v>
      </c>
      <c r="D4">
        <v>3.15</v>
      </c>
      <c r="E4">
        <v>8.09</v>
      </c>
      <c r="F4">
        <v>-54.9</v>
      </c>
      <c r="G4">
        <v>-6.34</v>
      </c>
      <c r="H4">
        <v>-4.5999999999999996</v>
      </c>
      <c r="I4">
        <v>0</v>
      </c>
      <c r="J4">
        <v>-11.89</v>
      </c>
      <c r="K4">
        <v>-0.43</v>
      </c>
      <c r="L4">
        <v>0</v>
      </c>
      <c r="M4">
        <v>0</v>
      </c>
      <c r="N4">
        <v>-66.52</v>
      </c>
    </row>
    <row r="5" spans="2:14" x14ac:dyDescent="0.25">
      <c r="B5" t="s">
        <v>23</v>
      </c>
      <c r="C5">
        <v>0.67</v>
      </c>
      <c r="D5">
        <v>4.82</v>
      </c>
      <c r="E5">
        <v>0.7</v>
      </c>
      <c r="F5">
        <v>-13.5</v>
      </c>
      <c r="G5">
        <v>0.28000000000000003</v>
      </c>
      <c r="H5">
        <v>-3.59</v>
      </c>
      <c r="I5">
        <v>0</v>
      </c>
      <c r="J5">
        <v>-2.71</v>
      </c>
      <c r="K5">
        <v>-0.1</v>
      </c>
      <c r="L5">
        <v>0</v>
      </c>
      <c r="M5">
        <v>-3.75</v>
      </c>
      <c r="N5">
        <v>-17.170000000000002</v>
      </c>
    </row>
    <row r="6" spans="2:14" x14ac:dyDescent="0.25">
      <c r="B6" t="s">
        <v>24</v>
      </c>
      <c r="C6">
        <v>0.61</v>
      </c>
      <c r="D6">
        <v>5.95</v>
      </c>
      <c r="E6">
        <v>1.83</v>
      </c>
      <c r="F6">
        <v>-14.97</v>
      </c>
      <c r="G6">
        <v>-0.28999999999999998</v>
      </c>
      <c r="H6">
        <v>0.48</v>
      </c>
      <c r="I6">
        <v>0</v>
      </c>
      <c r="J6">
        <v>-4.9000000000000004</v>
      </c>
      <c r="K6">
        <v>-0.08</v>
      </c>
      <c r="L6">
        <v>0</v>
      </c>
      <c r="M6">
        <v>0</v>
      </c>
      <c r="N6">
        <v>-11.38</v>
      </c>
    </row>
    <row r="7" spans="2:14" x14ac:dyDescent="0.25">
      <c r="B7" t="s">
        <v>25</v>
      </c>
      <c r="C7">
        <v>0.11</v>
      </c>
      <c r="D7">
        <v>0.54</v>
      </c>
      <c r="E7">
        <v>1.1100000000000001</v>
      </c>
      <c r="F7">
        <v>-27.59</v>
      </c>
      <c r="G7">
        <v>-0.52</v>
      </c>
      <c r="H7">
        <v>-2.61</v>
      </c>
      <c r="I7">
        <v>0</v>
      </c>
      <c r="J7">
        <v>-0.94</v>
      </c>
      <c r="K7">
        <v>0</v>
      </c>
      <c r="L7">
        <v>0</v>
      </c>
      <c r="M7">
        <v>0</v>
      </c>
      <c r="N7">
        <v>-29.9</v>
      </c>
    </row>
    <row r="8" spans="2:14" x14ac:dyDescent="0.25">
      <c r="B8" t="s">
        <v>26</v>
      </c>
      <c r="C8">
        <v>0.23</v>
      </c>
      <c r="D8">
        <v>1.42</v>
      </c>
      <c r="E8">
        <v>-3.35</v>
      </c>
      <c r="F8">
        <v>-25.6</v>
      </c>
      <c r="G8">
        <v>0.04</v>
      </c>
      <c r="H8">
        <v>-1.48</v>
      </c>
      <c r="I8">
        <v>0</v>
      </c>
      <c r="J8">
        <v>-2.71</v>
      </c>
      <c r="K8">
        <v>-0.47</v>
      </c>
      <c r="L8">
        <v>0</v>
      </c>
      <c r="M8">
        <v>-2.56</v>
      </c>
      <c r="N8">
        <v>-34.49</v>
      </c>
    </row>
    <row r="9" spans="2:14" x14ac:dyDescent="0.25">
      <c r="B9" t="s">
        <v>27</v>
      </c>
      <c r="C9">
        <v>0.06</v>
      </c>
      <c r="D9">
        <v>0.5</v>
      </c>
      <c r="E9">
        <v>0.74</v>
      </c>
      <c r="F9">
        <v>-27.96</v>
      </c>
      <c r="G9">
        <v>-0.42</v>
      </c>
      <c r="H9">
        <v>-1.31</v>
      </c>
      <c r="I9">
        <v>0</v>
      </c>
      <c r="J9">
        <v>-1.21</v>
      </c>
      <c r="K9">
        <v>-0.23</v>
      </c>
      <c r="L9">
        <v>0</v>
      </c>
      <c r="M9">
        <v>0</v>
      </c>
      <c r="N9">
        <v>-29.82</v>
      </c>
    </row>
    <row r="10" spans="2:14" x14ac:dyDescent="0.25">
      <c r="B10" t="s">
        <v>28</v>
      </c>
      <c r="C10">
        <v>0.42</v>
      </c>
      <c r="D10">
        <v>1.49</v>
      </c>
      <c r="E10">
        <v>5.42</v>
      </c>
      <c r="F10">
        <v>-26.2</v>
      </c>
      <c r="G10">
        <v>-7.25</v>
      </c>
      <c r="H10">
        <v>-0.6</v>
      </c>
      <c r="I10">
        <v>0</v>
      </c>
      <c r="J10">
        <v>-13.39</v>
      </c>
      <c r="K10">
        <v>-0.01</v>
      </c>
      <c r="L10">
        <v>0</v>
      </c>
      <c r="M10">
        <v>0</v>
      </c>
      <c r="N10">
        <v>-40.11</v>
      </c>
    </row>
    <row r="11" spans="2:14" x14ac:dyDescent="0.25">
      <c r="B11" t="s">
        <v>29</v>
      </c>
      <c r="C11">
        <v>0.38</v>
      </c>
      <c r="D11">
        <v>0.76</v>
      </c>
      <c r="E11">
        <v>3.04</v>
      </c>
      <c r="F11">
        <v>-37.590000000000003</v>
      </c>
      <c r="G11">
        <v>-1.39</v>
      </c>
      <c r="H11">
        <v>-4.2</v>
      </c>
      <c r="I11">
        <v>0</v>
      </c>
      <c r="J11">
        <v>-7.65</v>
      </c>
      <c r="K11">
        <v>-0.28000000000000003</v>
      </c>
      <c r="L11">
        <v>-0.14000000000000001</v>
      </c>
      <c r="M11">
        <v>0</v>
      </c>
      <c r="N11">
        <v>-47.07</v>
      </c>
    </row>
    <row r="12" spans="2:14" x14ac:dyDescent="0.25">
      <c r="B12" t="s">
        <v>30</v>
      </c>
      <c r="C12">
        <v>0.45</v>
      </c>
      <c r="D12">
        <v>1.91</v>
      </c>
      <c r="E12">
        <v>0.64</v>
      </c>
      <c r="F12">
        <v>-21.2</v>
      </c>
      <c r="G12">
        <v>-2.4700000000000002</v>
      </c>
      <c r="H12">
        <v>-4.3</v>
      </c>
      <c r="I12">
        <v>0</v>
      </c>
      <c r="J12">
        <v>-2.5499999999999998</v>
      </c>
      <c r="K12">
        <v>-0.31</v>
      </c>
      <c r="L12">
        <v>0</v>
      </c>
      <c r="M12">
        <v>-4.08</v>
      </c>
      <c r="N12">
        <v>-31.9</v>
      </c>
    </row>
    <row r="13" spans="2:14" x14ac:dyDescent="0.25">
      <c r="B13" t="s">
        <v>31</v>
      </c>
      <c r="C13">
        <v>0.3</v>
      </c>
      <c r="D13">
        <v>1.34</v>
      </c>
      <c r="E13">
        <v>1.22</v>
      </c>
      <c r="F13">
        <v>-62.28</v>
      </c>
      <c r="G13">
        <v>-3.1</v>
      </c>
      <c r="H13">
        <v>-4.78</v>
      </c>
      <c r="I13">
        <v>0</v>
      </c>
      <c r="J13">
        <v>-3.34</v>
      </c>
      <c r="K13">
        <v>-0.7</v>
      </c>
      <c r="L13">
        <v>0</v>
      </c>
      <c r="M13">
        <v>-0.14000000000000001</v>
      </c>
      <c r="N13">
        <v>-71.48</v>
      </c>
    </row>
    <row r="14" spans="2:14" x14ac:dyDescent="0.25">
      <c r="B14" t="s">
        <v>32</v>
      </c>
      <c r="C14">
        <v>0.32</v>
      </c>
      <c r="D14">
        <v>1.36</v>
      </c>
      <c r="E14">
        <v>5.61</v>
      </c>
      <c r="F14">
        <v>-27.27</v>
      </c>
      <c r="G14">
        <v>-8.2200000000000006</v>
      </c>
      <c r="H14">
        <v>-1.92</v>
      </c>
      <c r="I14">
        <v>0</v>
      </c>
      <c r="J14">
        <v>-14.63</v>
      </c>
      <c r="K14">
        <v>-0.25</v>
      </c>
      <c r="L14">
        <v>0</v>
      </c>
      <c r="M14">
        <v>0</v>
      </c>
      <c r="N14">
        <v>-44.99</v>
      </c>
    </row>
    <row r="15" spans="2:14" x14ac:dyDescent="0.25">
      <c r="B15" t="s">
        <v>33</v>
      </c>
      <c r="C15">
        <v>0.45</v>
      </c>
      <c r="D15">
        <v>1.58</v>
      </c>
      <c r="E15">
        <v>2.06</v>
      </c>
      <c r="F15">
        <v>-64.599999999999994</v>
      </c>
      <c r="G15">
        <v>-2.94</v>
      </c>
      <c r="H15">
        <v>-9.15</v>
      </c>
      <c r="I15">
        <v>0</v>
      </c>
      <c r="J15">
        <v>-5.67</v>
      </c>
      <c r="K15">
        <v>-0.41</v>
      </c>
      <c r="L15">
        <v>-7.0000000000000007E-2</v>
      </c>
      <c r="M15">
        <v>-2.21</v>
      </c>
      <c r="N15">
        <v>-80.97</v>
      </c>
    </row>
    <row r="16" spans="2:14" x14ac:dyDescent="0.25">
      <c r="B16" t="s">
        <v>34</v>
      </c>
      <c r="C16">
        <v>0.41</v>
      </c>
      <c r="D16">
        <v>2.21</v>
      </c>
      <c r="E16">
        <v>-0.28999999999999998</v>
      </c>
      <c r="F16">
        <v>-64.38</v>
      </c>
      <c r="G16">
        <v>-1.34</v>
      </c>
      <c r="H16">
        <v>-7.57</v>
      </c>
      <c r="I16">
        <v>0</v>
      </c>
      <c r="J16">
        <v>-3.29</v>
      </c>
      <c r="K16">
        <v>-0.23</v>
      </c>
      <c r="L16">
        <v>-0.06</v>
      </c>
      <c r="M16">
        <v>0</v>
      </c>
      <c r="N16">
        <v>-74.56</v>
      </c>
    </row>
    <row r="17" spans="2:14" x14ac:dyDescent="0.25">
      <c r="B17" t="s">
        <v>35</v>
      </c>
      <c r="C17">
        <v>0.55000000000000004</v>
      </c>
      <c r="D17">
        <v>1.3</v>
      </c>
      <c r="E17">
        <v>2.42</v>
      </c>
      <c r="F17">
        <v>-36.46</v>
      </c>
      <c r="G17">
        <v>-2.99</v>
      </c>
      <c r="H17">
        <v>-2.63</v>
      </c>
      <c r="I17">
        <v>0</v>
      </c>
      <c r="J17">
        <v>-8.23</v>
      </c>
      <c r="K17">
        <v>-0.25</v>
      </c>
      <c r="L17">
        <v>-0.65</v>
      </c>
      <c r="M17">
        <v>0</v>
      </c>
      <c r="N17">
        <v>-46.93</v>
      </c>
    </row>
    <row r="18" spans="2:14" x14ac:dyDescent="0.25">
      <c r="B18" t="s">
        <v>36</v>
      </c>
      <c r="C18">
        <v>0.28999999999999998</v>
      </c>
      <c r="D18">
        <v>1.66</v>
      </c>
      <c r="E18">
        <v>-3.01</v>
      </c>
      <c r="F18">
        <v>-11.57</v>
      </c>
      <c r="G18">
        <v>-1.89</v>
      </c>
      <c r="H18">
        <v>-45.09</v>
      </c>
      <c r="I18">
        <v>0</v>
      </c>
      <c r="J18">
        <v>-1.99</v>
      </c>
      <c r="K18">
        <v>-0.12</v>
      </c>
      <c r="L18">
        <v>0</v>
      </c>
      <c r="M18">
        <v>0</v>
      </c>
      <c r="N18">
        <v>-61.73</v>
      </c>
    </row>
    <row r="19" spans="2:14" x14ac:dyDescent="0.25">
      <c r="B19" t="s">
        <v>37</v>
      </c>
      <c r="C19">
        <v>0.65</v>
      </c>
      <c r="D19">
        <v>2.6</v>
      </c>
      <c r="E19">
        <v>5.71</v>
      </c>
      <c r="F19">
        <v>-16.93</v>
      </c>
      <c r="G19">
        <v>-6.32</v>
      </c>
      <c r="H19">
        <v>-2.9</v>
      </c>
      <c r="I19">
        <v>0</v>
      </c>
      <c r="J19">
        <v>-12.3</v>
      </c>
      <c r="K19">
        <v>-0.18</v>
      </c>
      <c r="L19">
        <v>0</v>
      </c>
      <c r="M19">
        <v>0</v>
      </c>
      <c r="N19">
        <v>-29.66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Sheet2!loop_energy</vt:lpstr>
      <vt:lpstr>Sheet1!Pre_4FVT_new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2016-09-27T18:25:54Z</dcterms:created>
  <dcterms:modified xsi:type="dcterms:W3CDTF">2016-09-27T19:45:13Z</dcterms:modified>
</cp:coreProperties>
</file>